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521" windowWidth="7815" windowHeight="9105" activeTab="1"/>
  </bookViews>
  <sheets>
    <sheet name="Print" sheetId="1" r:id="rId1"/>
    <sheet name="IV kv. kokku" sheetId="2" r:id="rId2"/>
    <sheet name="Tallinn" sheetId="3" r:id="rId3"/>
    <sheet name="Harjumaa" sheetId="4" r:id="rId4"/>
    <sheet name="Hiiumaa" sheetId="5" r:id="rId5"/>
    <sheet name="Ida-Virumaa" sheetId="6" r:id="rId6"/>
    <sheet name="Narva" sheetId="7" r:id="rId7"/>
    <sheet name="Jõgevamaa" sheetId="8" r:id="rId8"/>
    <sheet name="Järvamaa" sheetId="9" r:id="rId9"/>
    <sheet name="Läänemaa" sheetId="10" r:id="rId10"/>
    <sheet name="Lääne-Virumaa" sheetId="11" r:id="rId11"/>
    <sheet name="Põlvamaa" sheetId="12" r:id="rId12"/>
    <sheet name="Pärnumaa" sheetId="13" r:id="rId13"/>
    <sheet name="Raplamaa" sheetId="14" r:id="rId14"/>
    <sheet name="Saaremaa" sheetId="15" r:id="rId15"/>
    <sheet name="Tartumaa" sheetId="16" r:id="rId16"/>
    <sheet name="Valgamaa" sheetId="17" r:id="rId17"/>
    <sheet name="Viljandimaa" sheetId="18" r:id="rId18"/>
    <sheet name="Võrumaa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Prindiala" localSheetId="1">'IV kv. kokku'!$A$1:$I$41</definedName>
  </definedNames>
  <calcPr fullCalcOnLoad="1"/>
</workbook>
</file>

<file path=xl/sharedStrings.xml><?xml version="1.0" encoding="utf-8"?>
<sst xmlns="http://schemas.openxmlformats.org/spreadsheetml/2006/main" count="540" uniqueCount="98">
  <si>
    <t>0-14a.</t>
  </si>
  <si>
    <t>15-17a.</t>
  </si>
  <si>
    <t>Täiskasvanud</t>
  </si>
  <si>
    <t>Kokku</t>
  </si>
  <si>
    <t>Puukentsefaliit</t>
  </si>
  <si>
    <t>Leetrid</t>
  </si>
  <si>
    <t>Teetanus (seerum)</t>
  </si>
  <si>
    <t>Marutõbi</t>
  </si>
  <si>
    <t>2. Vaktsineerimine</t>
  </si>
  <si>
    <t>Nakkushaigus</t>
  </si>
  <si>
    <t>Läkaköha</t>
  </si>
  <si>
    <t>Difteeria</t>
  </si>
  <si>
    <t>Teetanus</t>
  </si>
  <si>
    <t>Poliomüeliit</t>
  </si>
  <si>
    <t>Mumps</t>
  </si>
  <si>
    <t>Tuberkuloos</t>
  </si>
  <si>
    <t>Punetised</t>
  </si>
  <si>
    <t>Kollapalavik</t>
  </si>
  <si>
    <t>Koolera</t>
  </si>
  <si>
    <t>Kõhutüüfus</t>
  </si>
  <si>
    <t>Gripp</t>
  </si>
  <si>
    <t>Tervishoiu statistiline aruanne</t>
  </si>
  <si>
    <t>Aruande esitaja</t>
  </si>
  <si>
    <t xml:space="preserve"> I kvartal</t>
  </si>
  <si>
    <t>III kvartal</t>
  </si>
  <si>
    <t>IV kvartal</t>
  </si>
  <si>
    <t>10 — riik;</t>
  </si>
  <si>
    <t>30 — Eesti eraõiguslik isik</t>
  </si>
  <si>
    <t>20 — kohalik omavalitsus</t>
  </si>
  <si>
    <t>40— välismaa eraõiguslik isik</t>
  </si>
  <si>
    <t>90 — muu</t>
  </si>
  <si>
    <t>Rea nr.</t>
  </si>
  <si>
    <t>Lapsed 0–14 a.</t>
  </si>
  <si>
    <t>Noorukid 15–17 a.</t>
  </si>
  <si>
    <t>A</t>
  </si>
  <si>
    <t>B</t>
  </si>
  <si>
    <t>2.  Vaktsineerimine</t>
  </si>
  <si>
    <t xml:space="preserve">Rea </t>
  </si>
  <si>
    <t>nr</t>
  </si>
  <si>
    <t>lapsed 0-14 a.</t>
  </si>
  <si>
    <t>noorukid 15-17 a.</t>
  </si>
  <si>
    <t>täis-kasvanud</t>
  </si>
  <si>
    <t>kokku</t>
  </si>
  <si>
    <t>lapsed  0-14 a.</t>
  </si>
  <si>
    <t xml:space="preserve">Täitja       </t>
  </si>
  <si>
    <t xml:space="preserve">NAKKUSHAIGUSTE </t>
  </si>
  <si>
    <t>telefon</t>
  </si>
  <si>
    <t>Aadress</t>
  </si>
  <si>
    <t>Kuupäev</t>
  </si>
  <si>
    <t>(märkida X)</t>
  </si>
  <si>
    <t>A-viirushepatiit</t>
  </si>
  <si>
    <t>B-viirushepatiit</t>
  </si>
  <si>
    <t xml:space="preserve">  sellest vaktsinatsioon vanuses üle 1 kuu</t>
  </si>
  <si>
    <t xml:space="preserve">  sh plaaniline</t>
  </si>
  <si>
    <t>Vaktsineerimine</t>
  </si>
  <si>
    <t>Revaktsineerimine</t>
  </si>
  <si>
    <t>Vaktsinatsineerimine</t>
  </si>
  <si>
    <t>IMMUNOPROFÜLAKTIKA</t>
  </si>
  <si>
    <t xml:space="preserve"> aasta</t>
  </si>
  <si>
    <t>1. Immuunglobuliinprofülaktika</t>
  </si>
  <si>
    <t>Mantoux proov</t>
  </si>
  <si>
    <t xml:space="preserve">  sh traumapuhune</t>
  </si>
  <si>
    <r>
      <t>Haemophilus Influenzae</t>
    </r>
    <r>
      <rPr>
        <sz val="8"/>
        <rFont val="Arial"/>
        <family val="2"/>
      </rPr>
      <t xml:space="preserve"> tüüp B</t>
    </r>
  </si>
  <si>
    <t>Jaapani entsefaliit</t>
  </si>
  <si>
    <t>Meningokokknakkus</t>
  </si>
  <si>
    <t>Papilloomiviirusnakkus</t>
  </si>
  <si>
    <t>Pneumokokknakkus</t>
  </si>
  <si>
    <t>Rotaviirusnakkus</t>
  </si>
  <si>
    <t>Tuulerõuged</t>
  </si>
  <si>
    <t>3.  Gripi vastu vaktsineerimine</t>
  </si>
  <si>
    <t>Rea 
nr</t>
  </si>
  <si>
    <t>0-4.a</t>
  </si>
  <si>
    <t>5-14.a</t>
  </si>
  <si>
    <t>15-49.a</t>
  </si>
  <si>
    <t>50-64.a</t>
  </si>
  <si>
    <t>65.a ja
 vanem</t>
  </si>
  <si>
    <t>2</t>
  </si>
  <si>
    <t>3</t>
  </si>
  <si>
    <t>4</t>
  </si>
  <si>
    <t>5</t>
  </si>
  <si>
    <t>6</t>
  </si>
  <si>
    <t>Vastutava isiku allkiri</t>
  </si>
  <si>
    <r>
      <t>Nimi</t>
    </r>
    <r>
      <rPr>
        <sz val="10"/>
        <rFont val="Arial"/>
        <family val="0"/>
      </rPr>
      <t xml:space="preserve">        </t>
    </r>
  </si>
  <si>
    <r>
      <t>Telefon</t>
    </r>
    <r>
      <rPr>
        <sz val="10"/>
        <rFont val="Arial"/>
        <family val="0"/>
      </rPr>
      <t xml:space="preserve">    </t>
    </r>
  </si>
  <si>
    <t>Vastutava isiku ees- ja perekonnanimi</t>
  </si>
  <si>
    <t>Sotsiaalministri 31.10.2003.a määruse nr 116</t>
  </si>
  <si>
    <t>"Immuniseerimise korraldamise nõuded" lisa 3</t>
  </si>
  <si>
    <t xml:space="preserve">THO/Asutuse nimetus                     </t>
  </si>
  <si>
    <t>Lk 1(2)</t>
  </si>
  <si>
    <t xml:space="preserve">THO/Asutuse registrinumber </t>
  </si>
  <si>
    <t xml:space="preserve"> II kvartal</t>
  </si>
  <si>
    <t>Omaniku liik 10</t>
  </si>
  <si>
    <t>1. Immunoglobuliinprofülaktika</t>
  </si>
  <si>
    <t>Difteeria (seerum)</t>
  </si>
  <si>
    <t>[RT I 2010,  57, 385 - jõust. 1.09.2010]</t>
  </si>
  <si>
    <t>x</t>
  </si>
  <si>
    <t>2017.</t>
  </si>
  <si>
    <t>Nakkushaiguste immunoprofülaktika 2017. a. IV kv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</si>
</sst>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0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2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Continuous"/>
      <protection/>
    </xf>
    <xf numFmtId="0" fontId="4" fillId="33" borderId="14" xfId="0" applyFont="1" applyFill="1" applyBorder="1" applyAlignment="1" applyProtection="1">
      <alignment horizontal="centerContinuous"/>
      <protection/>
    </xf>
    <xf numFmtId="0" fontId="4" fillId="33" borderId="33" xfId="0" applyFont="1" applyFill="1" applyBorder="1" applyAlignment="1" applyProtection="1">
      <alignment horizontal="centerContinuous"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center" vertical="top"/>
      <protection/>
    </xf>
    <xf numFmtId="0" fontId="4" fillId="33" borderId="34" xfId="0" applyFont="1" applyFill="1" applyBorder="1" applyAlignment="1" applyProtection="1">
      <alignment wrapText="1"/>
      <protection/>
    </xf>
    <xf numFmtId="0" fontId="4" fillId="33" borderId="26" xfId="0" applyFont="1" applyFill="1" applyBorder="1" applyAlignment="1" applyProtection="1">
      <alignment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6" fillId="33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7" fillId="33" borderId="32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 wrapText="1"/>
      <protection/>
    </xf>
    <xf numFmtId="0" fontId="7" fillId="33" borderId="34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horizontal="center" wrapText="1"/>
      <protection/>
    </xf>
    <xf numFmtId="49" fontId="4" fillId="33" borderId="3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4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4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Continuous"/>
      <protection/>
    </xf>
    <xf numFmtId="0" fontId="0" fillId="33" borderId="33" xfId="0" applyFill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Font="1" applyBorder="1" applyAlignment="1" applyProtection="1">
      <alignment wrapText="1"/>
      <protection/>
    </xf>
    <xf numFmtId="0" fontId="0" fillId="0" borderId="0" xfId="0" applyAlignment="1" applyProtection="1" quotePrefix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>
      <alignment horizontal="center"/>
    </xf>
    <xf numFmtId="0" fontId="9" fillId="33" borderId="32" xfId="0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T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P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P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R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S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T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V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V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I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J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J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iris.saluri\AppData\Local\Microsoft\Windows\Temporary%20Internet%20Files\Content.Outlook\FSYLWUEA\Immprof17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  <sheetName val="Ühilduvusaruanne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1642</v>
          </cell>
          <cell r="D35">
            <v>0</v>
          </cell>
          <cell r="E35">
            <v>0</v>
          </cell>
          <cell r="F35">
            <v>1642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116</v>
          </cell>
          <cell r="D36">
            <v>0</v>
          </cell>
          <cell r="E36">
            <v>0</v>
          </cell>
          <cell r="F36">
            <v>116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19</v>
          </cell>
          <cell r="D37">
            <v>0</v>
          </cell>
          <cell r="E37">
            <v>23</v>
          </cell>
          <cell r="F37">
            <v>42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1314</v>
          </cell>
          <cell r="D38">
            <v>2</v>
          </cell>
          <cell r="E38">
            <v>22</v>
          </cell>
          <cell r="F38">
            <v>1338</v>
          </cell>
          <cell r="G38">
            <v>1603</v>
          </cell>
          <cell r="H38">
            <v>1833</v>
          </cell>
          <cell r="I38">
            <v>145</v>
          </cell>
          <cell r="J38">
            <v>3581</v>
          </cell>
        </row>
        <row r="39">
          <cell r="C39">
            <v>1317</v>
          </cell>
          <cell r="D39">
            <v>2</v>
          </cell>
          <cell r="E39">
            <v>30</v>
          </cell>
          <cell r="F39">
            <v>1349</v>
          </cell>
          <cell r="G39">
            <v>1603</v>
          </cell>
          <cell r="H39">
            <v>1839</v>
          </cell>
          <cell r="I39">
            <v>2051</v>
          </cell>
          <cell r="J39">
            <v>5493</v>
          </cell>
        </row>
        <row r="40">
          <cell r="C40">
            <v>1317</v>
          </cell>
          <cell r="D40">
            <v>2</v>
          </cell>
          <cell r="E40">
            <v>30</v>
          </cell>
          <cell r="F40">
            <v>1349</v>
          </cell>
          <cell r="G40">
            <v>1603</v>
          </cell>
          <cell r="H40">
            <v>1839</v>
          </cell>
          <cell r="I40">
            <v>2051</v>
          </cell>
          <cell r="J40">
            <v>5493</v>
          </cell>
        </row>
        <row r="41">
          <cell r="C41">
            <v>0</v>
          </cell>
          <cell r="D41">
            <v>0</v>
          </cell>
          <cell r="E41">
            <v>2</v>
          </cell>
          <cell r="F41">
            <v>2</v>
          </cell>
          <cell r="G41">
            <v>0</v>
          </cell>
          <cell r="H41">
            <v>0</v>
          </cell>
          <cell r="I41">
            <v>1352</v>
          </cell>
          <cell r="J41">
            <v>1352</v>
          </cell>
        </row>
        <row r="42">
          <cell r="C42">
            <v>1288</v>
          </cell>
          <cell r="D42">
            <v>0</v>
          </cell>
          <cell r="E42">
            <v>1</v>
          </cell>
          <cell r="F42">
            <v>1289</v>
          </cell>
          <cell r="G42">
            <v>1204</v>
          </cell>
          <cell r="H42">
            <v>0</v>
          </cell>
          <cell r="I42">
            <v>1</v>
          </cell>
          <cell r="J42">
            <v>1205</v>
          </cell>
        </row>
        <row r="43">
          <cell r="C43">
            <v>1298</v>
          </cell>
          <cell r="D43">
            <v>9</v>
          </cell>
          <cell r="E43">
            <v>155</v>
          </cell>
          <cell r="F43">
            <v>1462</v>
          </cell>
          <cell r="G43">
            <v>0</v>
          </cell>
          <cell r="H43">
            <v>0</v>
          </cell>
          <cell r="I43">
            <v>12</v>
          </cell>
          <cell r="J43">
            <v>12</v>
          </cell>
        </row>
        <row r="44">
          <cell r="C44">
            <v>1319</v>
          </cell>
          <cell r="D44">
            <v>3</v>
          </cell>
          <cell r="E44">
            <v>51</v>
          </cell>
          <cell r="F44">
            <v>1373</v>
          </cell>
          <cell r="G44">
            <v>1603</v>
          </cell>
          <cell r="H44">
            <v>3</v>
          </cell>
          <cell r="I44">
            <v>49</v>
          </cell>
          <cell r="J44">
            <v>1655</v>
          </cell>
        </row>
        <row r="45">
          <cell r="C45">
            <v>1178</v>
          </cell>
          <cell r="D45">
            <v>2</v>
          </cell>
          <cell r="E45">
            <v>88</v>
          </cell>
          <cell r="F45">
            <v>1268</v>
          </cell>
          <cell r="G45">
            <v>1873</v>
          </cell>
          <cell r="H45">
            <v>15</v>
          </cell>
          <cell r="I45">
            <v>23</v>
          </cell>
          <cell r="J45">
            <v>1911</v>
          </cell>
        </row>
        <row r="46">
          <cell r="C46">
            <v>1178</v>
          </cell>
          <cell r="D46">
            <v>2</v>
          </cell>
          <cell r="E46">
            <v>88</v>
          </cell>
          <cell r="F46">
            <v>1268</v>
          </cell>
          <cell r="G46">
            <v>1873</v>
          </cell>
          <cell r="H46">
            <v>15</v>
          </cell>
          <cell r="I46">
            <v>23</v>
          </cell>
          <cell r="J46">
            <v>1911</v>
          </cell>
        </row>
        <row r="47">
          <cell r="C47">
            <v>1178</v>
          </cell>
          <cell r="D47">
            <v>2</v>
          </cell>
          <cell r="E47">
            <v>88</v>
          </cell>
          <cell r="F47">
            <v>1268</v>
          </cell>
          <cell r="G47">
            <v>1873</v>
          </cell>
          <cell r="H47">
            <v>15</v>
          </cell>
          <cell r="I47">
            <v>23</v>
          </cell>
          <cell r="J47">
            <v>1911</v>
          </cell>
        </row>
        <row r="48">
          <cell r="C48">
            <v>145</v>
          </cell>
          <cell r="D48">
            <v>29</v>
          </cell>
          <cell r="E48">
            <v>549</v>
          </cell>
          <cell r="F48">
            <v>723</v>
          </cell>
          <cell r="G48">
            <v>1</v>
          </cell>
          <cell r="H48">
            <v>0</v>
          </cell>
          <cell r="I48">
            <v>5</v>
          </cell>
          <cell r="J48">
            <v>6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19</v>
          </cell>
          <cell r="D50">
            <v>15</v>
          </cell>
          <cell r="E50">
            <v>377</v>
          </cell>
          <cell r="F50">
            <v>411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>
            <v>3</v>
          </cell>
          <cell r="F51">
            <v>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>
            <v>23</v>
          </cell>
          <cell r="D52">
            <v>26</v>
          </cell>
          <cell r="E52">
            <v>324</v>
          </cell>
          <cell r="F52">
            <v>373</v>
          </cell>
          <cell r="G52">
            <v>0</v>
          </cell>
          <cell r="H52">
            <v>0</v>
          </cell>
          <cell r="I52">
            <v>7</v>
          </cell>
          <cell r="J52">
            <v>7</v>
          </cell>
        </row>
        <row r="53">
          <cell r="C53">
            <v>3</v>
          </cell>
          <cell r="D53">
            <v>2</v>
          </cell>
          <cell r="E53">
            <v>27</v>
          </cell>
          <cell r="F53">
            <v>32</v>
          </cell>
          <cell r="G53">
            <v>0</v>
          </cell>
          <cell r="H53">
            <v>0</v>
          </cell>
          <cell r="I53">
            <v>12</v>
          </cell>
          <cell r="J53">
            <v>12</v>
          </cell>
        </row>
        <row r="54">
          <cell r="C54">
            <v>0</v>
          </cell>
          <cell r="D54">
            <v>0</v>
          </cell>
          <cell r="E54">
            <v>24</v>
          </cell>
          <cell r="F54">
            <v>24</v>
          </cell>
          <cell r="G54">
            <v>0</v>
          </cell>
          <cell r="H54">
            <v>0</v>
          </cell>
          <cell r="I54">
            <v>12</v>
          </cell>
          <cell r="J54">
            <v>12</v>
          </cell>
        </row>
        <row r="55">
          <cell r="C55">
            <v>7</v>
          </cell>
          <cell r="D55">
            <v>3</v>
          </cell>
          <cell r="E55">
            <v>35</v>
          </cell>
          <cell r="F55">
            <v>45</v>
          </cell>
          <cell r="G55">
            <v>0</v>
          </cell>
          <cell r="H55">
            <v>0</v>
          </cell>
          <cell r="I55">
            <v>3</v>
          </cell>
          <cell r="J55">
            <v>3</v>
          </cell>
        </row>
        <row r="56">
          <cell r="C56">
            <v>6</v>
          </cell>
          <cell r="D56">
            <v>14</v>
          </cell>
          <cell r="E56">
            <v>78</v>
          </cell>
          <cell r="F56">
            <v>98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>
            <v>147</v>
          </cell>
          <cell r="D57">
            <v>0</v>
          </cell>
          <cell r="E57">
            <v>57</v>
          </cell>
          <cell r="F57">
            <v>204</v>
          </cell>
          <cell r="G57">
            <v>1</v>
          </cell>
          <cell r="H57">
            <v>0</v>
          </cell>
          <cell r="I57">
            <v>0</v>
          </cell>
          <cell r="J57">
            <v>1</v>
          </cell>
        </row>
        <row r="58">
          <cell r="C58">
            <v>61</v>
          </cell>
          <cell r="D58">
            <v>34</v>
          </cell>
          <cell r="E58">
            <v>310</v>
          </cell>
          <cell r="F58">
            <v>405</v>
          </cell>
          <cell r="G58">
            <v>26</v>
          </cell>
          <cell r="H58">
            <v>24</v>
          </cell>
          <cell r="I58">
            <v>320</v>
          </cell>
          <cell r="J58">
            <v>370</v>
          </cell>
        </row>
        <row r="59">
          <cell r="C59">
            <v>1021</v>
          </cell>
          <cell r="D59">
            <v>0</v>
          </cell>
          <cell r="E59">
            <v>0</v>
          </cell>
          <cell r="F59">
            <v>1021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56</v>
          </cell>
          <cell r="D60">
            <v>12</v>
          </cell>
          <cell r="E60">
            <v>28</v>
          </cell>
          <cell r="F60">
            <v>96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7">
          <cell r="C67">
            <v>606</v>
          </cell>
          <cell r="D67">
            <v>1065</v>
          </cell>
          <cell r="E67">
            <v>9236</v>
          </cell>
          <cell r="F67">
            <v>4319</v>
          </cell>
          <cell r="G67">
            <v>3383</v>
          </cell>
          <cell r="H67">
            <v>18609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57</v>
          </cell>
          <cell r="F35">
            <v>57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46</v>
          </cell>
          <cell r="F38">
            <v>46</v>
          </cell>
          <cell r="G38">
            <v>65</v>
          </cell>
          <cell r="H38">
            <v>77</v>
          </cell>
          <cell r="J38">
            <v>142</v>
          </cell>
        </row>
        <row r="39">
          <cell r="C39">
            <v>46</v>
          </cell>
          <cell r="F39">
            <v>46</v>
          </cell>
          <cell r="G39">
            <v>65</v>
          </cell>
          <cell r="H39">
            <v>77</v>
          </cell>
          <cell r="I39">
            <v>157</v>
          </cell>
          <cell r="J39">
            <v>299</v>
          </cell>
        </row>
        <row r="40">
          <cell r="C40">
            <v>46</v>
          </cell>
          <cell r="F40">
            <v>46</v>
          </cell>
          <cell r="G40">
            <v>65</v>
          </cell>
          <cell r="H40">
            <v>77</v>
          </cell>
          <cell r="I40">
            <v>157</v>
          </cell>
          <cell r="J40">
            <v>299</v>
          </cell>
        </row>
        <row r="41">
          <cell r="F41">
            <v>0</v>
          </cell>
          <cell r="I41">
            <v>148</v>
          </cell>
          <cell r="J41">
            <v>148</v>
          </cell>
        </row>
        <row r="42">
          <cell r="C42">
            <v>46</v>
          </cell>
          <cell r="F42">
            <v>46</v>
          </cell>
          <cell r="G42">
            <v>43</v>
          </cell>
          <cell r="J42">
            <v>43</v>
          </cell>
        </row>
        <row r="43">
          <cell r="C43">
            <v>46</v>
          </cell>
          <cell r="E43">
            <v>5</v>
          </cell>
          <cell r="F43">
            <v>51</v>
          </cell>
          <cell r="J43">
            <v>0</v>
          </cell>
        </row>
        <row r="44">
          <cell r="C44">
            <v>46</v>
          </cell>
          <cell r="F44">
            <v>46</v>
          </cell>
          <cell r="G44">
            <v>65</v>
          </cell>
          <cell r="J44">
            <v>65</v>
          </cell>
        </row>
        <row r="45">
          <cell r="C45">
            <v>38</v>
          </cell>
          <cell r="F45">
            <v>38</v>
          </cell>
          <cell r="G45">
            <v>88</v>
          </cell>
          <cell r="J45">
            <v>88</v>
          </cell>
        </row>
        <row r="46">
          <cell r="C46">
            <v>38</v>
          </cell>
          <cell r="F46">
            <v>38</v>
          </cell>
          <cell r="G46">
            <v>88</v>
          </cell>
          <cell r="J46">
            <v>88</v>
          </cell>
        </row>
        <row r="47">
          <cell r="C47">
            <v>38</v>
          </cell>
          <cell r="F47">
            <v>38</v>
          </cell>
          <cell r="G47">
            <v>88</v>
          </cell>
          <cell r="J47">
            <v>88</v>
          </cell>
        </row>
        <row r="48">
          <cell r="E48">
            <v>6</v>
          </cell>
          <cell r="F48">
            <v>6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F50">
            <v>0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F52">
            <v>0</v>
          </cell>
          <cell r="J52">
            <v>0</v>
          </cell>
        </row>
        <row r="53">
          <cell r="E53">
            <v>2</v>
          </cell>
          <cell r="F53">
            <v>2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C56">
            <v>4</v>
          </cell>
          <cell r="F56">
            <v>4</v>
          </cell>
          <cell r="J56">
            <v>0</v>
          </cell>
        </row>
        <row r="57">
          <cell r="C57">
            <v>1</v>
          </cell>
          <cell r="E57">
            <v>1</v>
          </cell>
          <cell r="F57">
            <v>2</v>
          </cell>
          <cell r="J57">
            <v>0</v>
          </cell>
        </row>
        <row r="58">
          <cell r="D58">
            <v>1</v>
          </cell>
          <cell r="E58">
            <v>2</v>
          </cell>
          <cell r="F58">
            <v>3</v>
          </cell>
          <cell r="G58">
            <v>1</v>
          </cell>
          <cell r="I58">
            <v>8</v>
          </cell>
          <cell r="J58">
            <v>9</v>
          </cell>
        </row>
        <row r="59">
          <cell r="C59">
            <v>44</v>
          </cell>
          <cell r="F59">
            <v>44</v>
          </cell>
          <cell r="J59">
            <v>0</v>
          </cell>
        </row>
        <row r="60">
          <cell r="E60">
            <v>1</v>
          </cell>
          <cell r="F60">
            <v>1</v>
          </cell>
          <cell r="J60">
            <v>0</v>
          </cell>
        </row>
        <row r="67">
          <cell r="C67">
            <v>10</v>
          </cell>
          <cell r="D67">
            <v>14</v>
          </cell>
          <cell r="E67">
            <v>126</v>
          </cell>
          <cell r="F67">
            <v>165</v>
          </cell>
          <cell r="G67">
            <v>295</v>
          </cell>
          <cell r="H67">
            <v>610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196</v>
          </cell>
          <cell r="D35">
            <v>0</v>
          </cell>
          <cell r="E35">
            <v>0</v>
          </cell>
          <cell r="F35">
            <v>196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168</v>
          </cell>
          <cell r="D38">
            <v>0</v>
          </cell>
          <cell r="E38">
            <v>0</v>
          </cell>
          <cell r="F38">
            <v>168</v>
          </cell>
          <cell r="G38">
            <v>207</v>
          </cell>
          <cell r="H38">
            <v>348</v>
          </cell>
          <cell r="I38">
            <v>7</v>
          </cell>
          <cell r="J38">
            <v>562</v>
          </cell>
        </row>
        <row r="39">
          <cell r="C39">
            <v>168</v>
          </cell>
          <cell r="D39">
            <v>0</v>
          </cell>
          <cell r="E39">
            <v>0</v>
          </cell>
          <cell r="F39">
            <v>168</v>
          </cell>
          <cell r="G39">
            <v>207</v>
          </cell>
          <cell r="H39">
            <v>348</v>
          </cell>
          <cell r="I39">
            <v>223</v>
          </cell>
          <cell r="J39">
            <v>778</v>
          </cell>
        </row>
        <row r="40">
          <cell r="C40">
            <v>168</v>
          </cell>
          <cell r="D40">
            <v>0</v>
          </cell>
          <cell r="E40">
            <v>0</v>
          </cell>
          <cell r="F40">
            <v>168</v>
          </cell>
          <cell r="G40">
            <v>207</v>
          </cell>
          <cell r="H40">
            <v>348</v>
          </cell>
          <cell r="I40">
            <v>223</v>
          </cell>
          <cell r="J40">
            <v>778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142</v>
          </cell>
          <cell r="J41">
            <v>142</v>
          </cell>
        </row>
        <row r="42">
          <cell r="C42">
            <v>167</v>
          </cell>
          <cell r="D42">
            <v>0</v>
          </cell>
          <cell r="E42">
            <v>1</v>
          </cell>
          <cell r="F42">
            <v>168</v>
          </cell>
          <cell r="G42">
            <v>162</v>
          </cell>
          <cell r="H42">
            <v>0</v>
          </cell>
          <cell r="I42">
            <v>0</v>
          </cell>
          <cell r="J42">
            <v>162</v>
          </cell>
        </row>
        <row r="43">
          <cell r="C43">
            <v>158</v>
          </cell>
          <cell r="D43">
            <v>1</v>
          </cell>
          <cell r="E43">
            <v>15</v>
          </cell>
          <cell r="F43">
            <v>174</v>
          </cell>
          <cell r="G43">
            <v>0</v>
          </cell>
          <cell r="H43">
            <v>0</v>
          </cell>
          <cell r="I43">
            <v>1</v>
          </cell>
          <cell r="J43">
            <v>1</v>
          </cell>
        </row>
        <row r="44">
          <cell r="C44">
            <v>168</v>
          </cell>
          <cell r="D44">
            <v>0</v>
          </cell>
          <cell r="E44">
            <v>0</v>
          </cell>
          <cell r="F44">
            <v>168</v>
          </cell>
          <cell r="G44">
            <v>207</v>
          </cell>
          <cell r="H44">
            <v>0</v>
          </cell>
          <cell r="I44">
            <v>5</v>
          </cell>
          <cell r="J44">
            <v>212</v>
          </cell>
        </row>
        <row r="45">
          <cell r="C45">
            <v>162</v>
          </cell>
          <cell r="D45">
            <v>0</v>
          </cell>
          <cell r="E45">
            <v>0</v>
          </cell>
          <cell r="F45">
            <v>162</v>
          </cell>
          <cell r="G45">
            <v>287</v>
          </cell>
          <cell r="H45">
            <v>4</v>
          </cell>
          <cell r="I45">
            <v>0</v>
          </cell>
          <cell r="J45">
            <v>291</v>
          </cell>
        </row>
        <row r="46">
          <cell r="C46">
            <v>162</v>
          </cell>
          <cell r="D46">
            <v>0</v>
          </cell>
          <cell r="E46">
            <v>0</v>
          </cell>
          <cell r="F46">
            <v>162</v>
          </cell>
          <cell r="G46">
            <v>287</v>
          </cell>
          <cell r="H46">
            <v>4</v>
          </cell>
          <cell r="I46">
            <v>0</v>
          </cell>
          <cell r="J46">
            <v>291</v>
          </cell>
        </row>
        <row r="47">
          <cell r="C47">
            <v>162</v>
          </cell>
          <cell r="D47">
            <v>0</v>
          </cell>
          <cell r="E47">
            <v>0</v>
          </cell>
          <cell r="F47">
            <v>162</v>
          </cell>
          <cell r="G47">
            <v>287</v>
          </cell>
          <cell r="H47">
            <v>4</v>
          </cell>
          <cell r="I47">
            <v>0</v>
          </cell>
          <cell r="J47">
            <v>291</v>
          </cell>
        </row>
        <row r="48">
          <cell r="C48">
            <v>2</v>
          </cell>
          <cell r="D48">
            <v>0</v>
          </cell>
          <cell r="E48">
            <v>35</v>
          </cell>
          <cell r="F48">
            <v>37</v>
          </cell>
          <cell r="G48">
            <v>0</v>
          </cell>
          <cell r="H48">
            <v>0</v>
          </cell>
          <cell r="I48">
            <v>1</v>
          </cell>
          <cell r="J48">
            <v>1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12</v>
          </cell>
          <cell r="F50">
            <v>12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>
            <v>1</v>
          </cell>
          <cell r="D52">
            <v>0</v>
          </cell>
          <cell r="E52">
            <v>25</v>
          </cell>
          <cell r="F52">
            <v>26</v>
          </cell>
          <cell r="G52">
            <v>0</v>
          </cell>
          <cell r="H52">
            <v>0</v>
          </cell>
          <cell r="I52">
            <v>9</v>
          </cell>
          <cell r="J52">
            <v>9</v>
          </cell>
        </row>
        <row r="53">
          <cell r="C53">
            <v>4</v>
          </cell>
          <cell r="D53">
            <v>0</v>
          </cell>
          <cell r="E53">
            <v>2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1</v>
          </cell>
          <cell r="D56">
            <v>2</v>
          </cell>
          <cell r="E56">
            <v>0</v>
          </cell>
          <cell r="F56">
            <v>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>
            <v>1</v>
          </cell>
          <cell r="D57">
            <v>0</v>
          </cell>
          <cell r="E57">
            <v>8</v>
          </cell>
          <cell r="F57">
            <v>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C58">
            <v>10</v>
          </cell>
          <cell r="D58">
            <v>0</v>
          </cell>
          <cell r="E58">
            <v>18</v>
          </cell>
          <cell r="F58">
            <v>28</v>
          </cell>
          <cell r="G58">
            <v>8</v>
          </cell>
          <cell r="H58">
            <v>1</v>
          </cell>
          <cell r="I58">
            <v>60</v>
          </cell>
          <cell r="J58">
            <v>69</v>
          </cell>
        </row>
        <row r="59">
          <cell r="C59">
            <v>123</v>
          </cell>
          <cell r="D59">
            <v>0</v>
          </cell>
          <cell r="E59">
            <v>0</v>
          </cell>
          <cell r="F59">
            <v>123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7">
          <cell r="C67">
            <v>45</v>
          </cell>
          <cell r="D67">
            <v>128</v>
          </cell>
          <cell r="E67">
            <v>785</v>
          </cell>
          <cell r="F67">
            <v>627</v>
          </cell>
          <cell r="G67">
            <v>777</v>
          </cell>
          <cell r="H67">
            <v>2362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69</v>
          </cell>
          <cell r="D38">
            <v>0</v>
          </cell>
          <cell r="E38">
            <v>0</v>
          </cell>
          <cell r="F38">
            <v>69</v>
          </cell>
          <cell r="G38">
            <v>81</v>
          </cell>
          <cell r="H38">
            <v>175</v>
          </cell>
          <cell r="I38">
            <v>0</v>
          </cell>
          <cell r="J38">
            <v>256</v>
          </cell>
        </row>
        <row r="39">
          <cell r="C39">
            <v>69</v>
          </cell>
          <cell r="D39">
            <v>0</v>
          </cell>
          <cell r="E39">
            <v>0</v>
          </cell>
          <cell r="F39">
            <v>69</v>
          </cell>
          <cell r="G39">
            <v>81</v>
          </cell>
          <cell r="H39">
            <v>175</v>
          </cell>
          <cell r="I39">
            <v>68</v>
          </cell>
          <cell r="J39">
            <v>324</v>
          </cell>
        </row>
        <row r="40">
          <cell r="C40">
            <v>69</v>
          </cell>
          <cell r="D40">
            <v>0</v>
          </cell>
          <cell r="E40">
            <v>0</v>
          </cell>
          <cell r="F40">
            <v>69</v>
          </cell>
          <cell r="G40">
            <v>81</v>
          </cell>
          <cell r="H40">
            <v>175</v>
          </cell>
          <cell r="I40">
            <v>68</v>
          </cell>
          <cell r="J40">
            <v>324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60</v>
          </cell>
          <cell r="J41">
            <v>60</v>
          </cell>
        </row>
        <row r="42">
          <cell r="C42">
            <v>69</v>
          </cell>
          <cell r="D42">
            <v>0</v>
          </cell>
          <cell r="E42">
            <v>0</v>
          </cell>
          <cell r="F42">
            <v>69</v>
          </cell>
          <cell r="G42">
            <v>49</v>
          </cell>
          <cell r="H42">
            <v>0</v>
          </cell>
          <cell r="I42">
            <v>0</v>
          </cell>
          <cell r="J42">
            <v>49</v>
          </cell>
        </row>
        <row r="43">
          <cell r="C43">
            <v>76</v>
          </cell>
          <cell r="D43">
            <v>0</v>
          </cell>
          <cell r="E43">
            <v>1</v>
          </cell>
          <cell r="F43">
            <v>77</v>
          </cell>
          <cell r="J43">
            <v>0</v>
          </cell>
        </row>
        <row r="44">
          <cell r="C44">
            <v>69</v>
          </cell>
          <cell r="D44">
            <v>0</v>
          </cell>
          <cell r="E44">
            <v>0</v>
          </cell>
          <cell r="F44">
            <v>69</v>
          </cell>
          <cell r="G44">
            <v>81</v>
          </cell>
          <cell r="H44">
            <v>0</v>
          </cell>
          <cell r="I44">
            <v>0</v>
          </cell>
          <cell r="J44">
            <v>81</v>
          </cell>
        </row>
        <row r="45">
          <cell r="C45">
            <v>57</v>
          </cell>
          <cell r="D45">
            <v>0</v>
          </cell>
          <cell r="E45">
            <v>0</v>
          </cell>
          <cell r="F45">
            <v>57</v>
          </cell>
          <cell r="G45">
            <v>225</v>
          </cell>
          <cell r="H45">
            <v>0</v>
          </cell>
          <cell r="I45">
            <v>0</v>
          </cell>
          <cell r="J45">
            <v>225</v>
          </cell>
        </row>
        <row r="46">
          <cell r="C46">
            <v>57</v>
          </cell>
          <cell r="D46">
            <v>0</v>
          </cell>
          <cell r="E46">
            <v>0</v>
          </cell>
          <cell r="F46">
            <v>57</v>
          </cell>
          <cell r="G46">
            <v>225</v>
          </cell>
          <cell r="H46">
            <v>0</v>
          </cell>
          <cell r="I46">
            <v>0</v>
          </cell>
          <cell r="J46">
            <v>225</v>
          </cell>
        </row>
        <row r="47">
          <cell r="C47">
            <v>57</v>
          </cell>
          <cell r="D47">
            <v>0</v>
          </cell>
          <cell r="E47">
            <v>0</v>
          </cell>
          <cell r="F47">
            <v>57</v>
          </cell>
          <cell r="G47">
            <v>225</v>
          </cell>
          <cell r="H47">
            <v>0</v>
          </cell>
          <cell r="I47">
            <v>0</v>
          </cell>
          <cell r="J47">
            <v>225</v>
          </cell>
        </row>
        <row r="48">
          <cell r="C48">
            <v>7</v>
          </cell>
          <cell r="D48">
            <v>0</v>
          </cell>
          <cell r="E48">
            <v>4</v>
          </cell>
          <cell r="F48">
            <v>11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F50">
            <v>0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F52">
            <v>0</v>
          </cell>
          <cell r="J52">
            <v>0</v>
          </cell>
        </row>
        <row r="53">
          <cell r="F53">
            <v>0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C56">
            <v>0</v>
          </cell>
          <cell r="D56">
            <v>0</v>
          </cell>
          <cell r="E56">
            <v>1</v>
          </cell>
          <cell r="F56">
            <v>1</v>
          </cell>
          <cell r="J56">
            <v>0</v>
          </cell>
        </row>
        <row r="57">
          <cell r="C57">
            <v>3</v>
          </cell>
          <cell r="D57">
            <v>0</v>
          </cell>
          <cell r="E57">
            <v>0</v>
          </cell>
          <cell r="F57">
            <v>3</v>
          </cell>
          <cell r="J57">
            <v>0</v>
          </cell>
        </row>
        <row r="58">
          <cell r="C58">
            <v>4</v>
          </cell>
          <cell r="D58">
            <v>0</v>
          </cell>
          <cell r="E58">
            <v>10</v>
          </cell>
          <cell r="F58">
            <v>14</v>
          </cell>
          <cell r="G58">
            <v>1</v>
          </cell>
          <cell r="H58">
            <v>0</v>
          </cell>
          <cell r="I58">
            <v>9</v>
          </cell>
          <cell r="J58">
            <v>10</v>
          </cell>
        </row>
        <row r="59">
          <cell r="C59">
            <v>72</v>
          </cell>
          <cell r="D59">
            <v>0</v>
          </cell>
          <cell r="E59">
            <v>0</v>
          </cell>
          <cell r="F59">
            <v>72</v>
          </cell>
          <cell r="J59">
            <v>0</v>
          </cell>
        </row>
        <row r="60">
          <cell r="C60">
            <v>3</v>
          </cell>
          <cell r="D60">
            <v>0</v>
          </cell>
          <cell r="E60">
            <v>0</v>
          </cell>
          <cell r="F60">
            <v>3</v>
          </cell>
          <cell r="J60">
            <v>0</v>
          </cell>
        </row>
        <row r="67">
          <cell r="C67">
            <v>10</v>
          </cell>
          <cell r="D67">
            <v>27</v>
          </cell>
          <cell r="E67">
            <v>127</v>
          </cell>
          <cell r="F67">
            <v>130</v>
          </cell>
          <cell r="G67">
            <v>185</v>
          </cell>
          <cell r="H67">
            <v>479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70</v>
          </cell>
          <cell r="D35">
            <v>0</v>
          </cell>
          <cell r="E35">
            <v>0</v>
          </cell>
          <cell r="F35">
            <v>70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54</v>
          </cell>
          <cell r="D38">
            <v>0</v>
          </cell>
          <cell r="E38">
            <v>0</v>
          </cell>
          <cell r="F38">
            <v>54</v>
          </cell>
          <cell r="G38">
            <v>85</v>
          </cell>
          <cell r="H38">
            <v>141</v>
          </cell>
          <cell r="I38">
            <v>0</v>
          </cell>
          <cell r="J38">
            <v>226</v>
          </cell>
        </row>
        <row r="39">
          <cell r="C39">
            <v>54</v>
          </cell>
          <cell r="D39">
            <v>0</v>
          </cell>
          <cell r="E39">
            <v>0</v>
          </cell>
          <cell r="F39">
            <v>54</v>
          </cell>
          <cell r="G39">
            <v>85</v>
          </cell>
          <cell r="H39">
            <v>141</v>
          </cell>
          <cell r="I39">
            <v>94</v>
          </cell>
          <cell r="J39">
            <v>320</v>
          </cell>
        </row>
        <row r="40">
          <cell r="C40">
            <v>54</v>
          </cell>
          <cell r="D40">
            <v>0</v>
          </cell>
          <cell r="E40">
            <v>0</v>
          </cell>
          <cell r="F40">
            <v>54</v>
          </cell>
          <cell r="G40">
            <v>85</v>
          </cell>
          <cell r="H40">
            <v>141</v>
          </cell>
          <cell r="I40">
            <v>94</v>
          </cell>
          <cell r="J40">
            <v>320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78</v>
          </cell>
          <cell r="J41">
            <v>78</v>
          </cell>
        </row>
        <row r="42">
          <cell r="C42">
            <v>54</v>
          </cell>
          <cell r="D42">
            <v>0</v>
          </cell>
          <cell r="E42">
            <v>0</v>
          </cell>
          <cell r="F42">
            <v>54</v>
          </cell>
          <cell r="G42">
            <v>67</v>
          </cell>
          <cell r="H42">
            <v>0</v>
          </cell>
          <cell r="I42">
            <v>0</v>
          </cell>
          <cell r="J42">
            <v>67</v>
          </cell>
        </row>
        <row r="43">
          <cell r="C43">
            <v>51</v>
          </cell>
          <cell r="D43">
            <v>0</v>
          </cell>
          <cell r="E43">
            <v>3</v>
          </cell>
          <cell r="F43">
            <v>54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>
            <v>54</v>
          </cell>
          <cell r="D44">
            <v>0</v>
          </cell>
          <cell r="E44">
            <v>0</v>
          </cell>
          <cell r="F44">
            <v>54</v>
          </cell>
          <cell r="G44">
            <v>85</v>
          </cell>
          <cell r="H44">
            <v>0</v>
          </cell>
          <cell r="I44">
            <v>0</v>
          </cell>
          <cell r="J44">
            <v>85</v>
          </cell>
        </row>
        <row r="45">
          <cell r="C45">
            <v>56</v>
          </cell>
          <cell r="D45">
            <v>0</v>
          </cell>
          <cell r="E45">
            <v>0</v>
          </cell>
          <cell r="F45">
            <v>56</v>
          </cell>
          <cell r="G45">
            <v>159</v>
          </cell>
          <cell r="H45">
            <v>0</v>
          </cell>
          <cell r="I45">
            <v>0</v>
          </cell>
          <cell r="J45">
            <v>159</v>
          </cell>
        </row>
        <row r="46">
          <cell r="C46">
            <v>56</v>
          </cell>
          <cell r="D46">
            <v>0</v>
          </cell>
          <cell r="E46">
            <v>0</v>
          </cell>
          <cell r="F46">
            <v>56</v>
          </cell>
          <cell r="G46">
            <v>159</v>
          </cell>
          <cell r="H46">
            <v>0</v>
          </cell>
          <cell r="I46">
            <v>0</v>
          </cell>
          <cell r="J46">
            <v>159</v>
          </cell>
        </row>
        <row r="47">
          <cell r="C47">
            <v>56</v>
          </cell>
          <cell r="D47">
            <v>0</v>
          </cell>
          <cell r="E47">
            <v>0</v>
          </cell>
          <cell r="F47">
            <v>56</v>
          </cell>
          <cell r="G47">
            <v>159</v>
          </cell>
          <cell r="H47">
            <v>0</v>
          </cell>
          <cell r="I47">
            <v>0</v>
          </cell>
          <cell r="J47">
            <v>159</v>
          </cell>
        </row>
        <row r="48">
          <cell r="C48">
            <v>2</v>
          </cell>
          <cell r="D48">
            <v>0</v>
          </cell>
          <cell r="E48">
            <v>13</v>
          </cell>
          <cell r="F48">
            <v>15</v>
          </cell>
          <cell r="G48">
            <v>0</v>
          </cell>
          <cell r="H48">
            <v>0</v>
          </cell>
          <cell r="I48">
            <v>2</v>
          </cell>
          <cell r="J48">
            <v>2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1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>
            <v>2</v>
          </cell>
          <cell r="D57">
            <v>0</v>
          </cell>
          <cell r="E57">
            <v>3</v>
          </cell>
          <cell r="F57">
            <v>5</v>
          </cell>
          <cell r="G57">
            <v>0</v>
          </cell>
          <cell r="H57">
            <v>0</v>
          </cell>
          <cell r="I57">
            <v>1</v>
          </cell>
          <cell r="J57">
            <v>1</v>
          </cell>
        </row>
        <row r="58">
          <cell r="C58">
            <v>3</v>
          </cell>
          <cell r="D58">
            <v>2</v>
          </cell>
          <cell r="E58">
            <v>6</v>
          </cell>
          <cell r="F58">
            <v>11</v>
          </cell>
          <cell r="G58">
            <v>6</v>
          </cell>
          <cell r="H58">
            <v>1</v>
          </cell>
          <cell r="I58">
            <v>42</v>
          </cell>
          <cell r="J58">
            <v>49</v>
          </cell>
        </row>
        <row r="59">
          <cell r="C59">
            <v>63</v>
          </cell>
          <cell r="D59">
            <v>0</v>
          </cell>
          <cell r="E59">
            <v>0</v>
          </cell>
          <cell r="F59">
            <v>63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1</v>
          </cell>
          <cell r="D60">
            <v>0</v>
          </cell>
          <cell r="E60">
            <v>1</v>
          </cell>
          <cell r="F60">
            <v>2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7">
          <cell r="C67">
            <v>10</v>
          </cell>
          <cell r="D67">
            <v>18</v>
          </cell>
          <cell r="E67">
            <v>101</v>
          </cell>
          <cell r="F67">
            <v>163</v>
          </cell>
          <cell r="G67">
            <v>284</v>
          </cell>
          <cell r="H67">
            <v>576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568</v>
          </cell>
          <cell r="F35">
            <v>568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E37">
            <v>6</v>
          </cell>
          <cell r="F37">
            <v>6</v>
          </cell>
          <cell r="J37">
            <v>0</v>
          </cell>
        </row>
        <row r="38">
          <cell r="C38">
            <v>428</v>
          </cell>
          <cell r="F38">
            <v>428</v>
          </cell>
          <cell r="G38">
            <v>538</v>
          </cell>
          <cell r="H38">
            <v>645</v>
          </cell>
          <cell r="I38">
            <v>29</v>
          </cell>
          <cell r="J38">
            <v>1212</v>
          </cell>
        </row>
        <row r="39">
          <cell r="C39">
            <v>428</v>
          </cell>
          <cell r="D39">
            <v>1</v>
          </cell>
          <cell r="F39">
            <v>429</v>
          </cell>
          <cell r="G39">
            <v>538</v>
          </cell>
          <cell r="H39">
            <v>647</v>
          </cell>
          <cell r="I39">
            <v>900</v>
          </cell>
          <cell r="J39">
            <v>2085</v>
          </cell>
        </row>
        <row r="40">
          <cell r="C40">
            <v>428</v>
          </cell>
          <cell r="D40">
            <v>1</v>
          </cell>
          <cell r="F40">
            <v>429</v>
          </cell>
          <cell r="G40">
            <v>538</v>
          </cell>
          <cell r="H40">
            <v>647</v>
          </cell>
          <cell r="I40">
            <v>900</v>
          </cell>
          <cell r="J40">
            <v>2085</v>
          </cell>
        </row>
        <row r="41">
          <cell r="F41">
            <v>0</v>
          </cell>
          <cell r="I41">
            <v>640</v>
          </cell>
          <cell r="J41">
            <v>640</v>
          </cell>
        </row>
        <row r="42">
          <cell r="C42">
            <v>426</v>
          </cell>
          <cell r="F42">
            <v>426</v>
          </cell>
          <cell r="G42">
            <v>398</v>
          </cell>
          <cell r="J42">
            <v>398</v>
          </cell>
        </row>
        <row r="43">
          <cell r="C43">
            <v>431</v>
          </cell>
          <cell r="D43">
            <v>1</v>
          </cell>
          <cell r="E43">
            <v>59</v>
          </cell>
          <cell r="F43">
            <v>491</v>
          </cell>
          <cell r="I43">
            <v>20</v>
          </cell>
          <cell r="J43">
            <v>20</v>
          </cell>
        </row>
        <row r="44">
          <cell r="C44">
            <v>428</v>
          </cell>
          <cell r="D44">
            <v>1</v>
          </cell>
          <cell r="F44">
            <v>429</v>
          </cell>
          <cell r="G44">
            <v>538</v>
          </cell>
          <cell r="I44">
            <v>5</v>
          </cell>
          <cell r="J44">
            <v>543</v>
          </cell>
        </row>
        <row r="45">
          <cell r="C45">
            <v>407</v>
          </cell>
          <cell r="D45">
            <v>1</v>
          </cell>
          <cell r="F45">
            <v>408</v>
          </cell>
          <cell r="G45">
            <v>554</v>
          </cell>
          <cell r="H45">
            <v>1</v>
          </cell>
          <cell r="I45">
            <v>25</v>
          </cell>
          <cell r="J45">
            <v>580</v>
          </cell>
        </row>
        <row r="46">
          <cell r="C46">
            <v>407</v>
          </cell>
          <cell r="D46">
            <v>1</v>
          </cell>
          <cell r="F46">
            <v>408</v>
          </cell>
          <cell r="G46">
            <v>554</v>
          </cell>
          <cell r="H46">
            <v>1</v>
          </cell>
          <cell r="I46">
            <v>25</v>
          </cell>
          <cell r="J46">
            <v>580</v>
          </cell>
        </row>
        <row r="47">
          <cell r="C47">
            <v>407</v>
          </cell>
          <cell r="D47">
            <v>1</v>
          </cell>
          <cell r="F47">
            <v>408</v>
          </cell>
          <cell r="G47">
            <v>554</v>
          </cell>
          <cell r="H47">
            <v>1</v>
          </cell>
          <cell r="I47">
            <v>25</v>
          </cell>
          <cell r="J47">
            <v>580</v>
          </cell>
        </row>
        <row r="48">
          <cell r="C48">
            <v>38</v>
          </cell>
          <cell r="D48">
            <v>5</v>
          </cell>
          <cell r="E48">
            <v>132</v>
          </cell>
          <cell r="F48">
            <v>175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C50">
            <v>12</v>
          </cell>
          <cell r="D50">
            <v>3</v>
          </cell>
          <cell r="E50">
            <v>54</v>
          </cell>
          <cell r="F50">
            <v>69</v>
          </cell>
          <cell r="I50">
            <v>1</v>
          </cell>
          <cell r="J50">
            <v>1</v>
          </cell>
        </row>
        <row r="51">
          <cell r="F51">
            <v>0</v>
          </cell>
          <cell r="J51">
            <v>0</v>
          </cell>
        </row>
        <row r="52">
          <cell r="C52">
            <v>10</v>
          </cell>
          <cell r="D52">
            <v>3</v>
          </cell>
          <cell r="E52">
            <v>129</v>
          </cell>
          <cell r="F52">
            <v>142</v>
          </cell>
          <cell r="I52">
            <v>1</v>
          </cell>
          <cell r="J52">
            <v>1</v>
          </cell>
        </row>
        <row r="53">
          <cell r="E53">
            <v>11</v>
          </cell>
          <cell r="F53">
            <v>11</v>
          </cell>
          <cell r="I53">
            <v>7</v>
          </cell>
          <cell r="J53">
            <v>7</v>
          </cell>
        </row>
        <row r="54">
          <cell r="E54">
            <v>8</v>
          </cell>
          <cell r="F54">
            <v>8</v>
          </cell>
          <cell r="I54">
            <v>7</v>
          </cell>
          <cell r="J54">
            <v>7</v>
          </cell>
        </row>
        <row r="55">
          <cell r="C55">
            <v>1</v>
          </cell>
          <cell r="F55">
            <v>1</v>
          </cell>
          <cell r="J55">
            <v>0</v>
          </cell>
        </row>
        <row r="56">
          <cell r="C56">
            <v>1</v>
          </cell>
          <cell r="E56">
            <v>44</v>
          </cell>
          <cell r="F56">
            <v>45</v>
          </cell>
          <cell r="J56">
            <v>0</v>
          </cell>
        </row>
        <row r="57">
          <cell r="C57">
            <v>30</v>
          </cell>
          <cell r="E57">
            <v>28</v>
          </cell>
          <cell r="F57">
            <v>58</v>
          </cell>
          <cell r="G57">
            <v>2</v>
          </cell>
          <cell r="J57">
            <v>2</v>
          </cell>
        </row>
        <row r="58">
          <cell r="C58">
            <v>25</v>
          </cell>
          <cell r="D58">
            <v>5</v>
          </cell>
          <cell r="E58">
            <v>47</v>
          </cell>
          <cell r="F58">
            <v>77</v>
          </cell>
          <cell r="G58">
            <v>12</v>
          </cell>
          <cell r="H58">
            <v>3</v>
          </cell>
          <cell r="I58">
            <v>105</v>
          </cell>
          <cell r="J58">
            <v>120</v>
          </cell>
        </row>
        <row r="59">
          <cell r="C59">
            <v>350</v>
          </cell>
          <cell r="F59">
            <v>350</v>
          </cell>
          <cell r="J59">
            <v>0</v>
          </cell>
        </row>
        <row r="60">
          <cell r="C60">
            <v>31</v>
          </cell>
          <cell r="D60">
            <v>1</v>
          </cell>
          <cell r="E60">
            <v>6</v>
          </cell>
          <cell r="F60">
            <v>38</v>
          </cell>
          <cell r="J60">
            <v>0</v>
          </cell>
        </row>
        <row r="67">
          <cell r="C67">
            <v>219</v>
          </cell>
          <cell r="D67">
            <v>449</v>
          </cell>
          <cell r="E67">
            <v>2668</v>
          </cell>
          <cell r="F67">
            <v>1347</v>
          </cell>
          <cell r="G67">
            <v>1378</v>
          </cell>
          <cell r="H67">
            <v>6061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34</v>
          </cell>
          <cell r="F35">
            <v>34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45</v>
          </cell>
          <cell r="F38">
            <v>45</v>
          </cell>
          <cell r="G38">
            <v>46</v>
          </cell>
          <cell r="H38">
            <v>93</v>
          </cell>
          <cell r="J38">
            <v>139</v>
          </cell>
        </row>
        <row r="39">
          <cell r="C39">
            <v>45</v>
          </cell>
          <cell r="F39">
            <v>45</v>
          </cell>
          <cell r="G39">
            <v>46</v>
          </cell>
          <cell r="H39">
            <v>93</v>
          </cell>
          <cell r="I39">
            <v>97</v>
          </cell>
          <cell r="J39">
            <v>236</v>
          </cell>
        </row>
        <row r="40">
          <cell r="C40">
            <v>45</v>
          </cell>
          <cell r="F40">
            <v>45</v>
          </cell>
          <cell r="G40">
            <v>46</v>
          </cell>
          <cell r="H40">
            <v>93</v>
          </cell>
          <cell r="I40">
            <v>97</v>
          </cell>
          <cell r="J40">
            <v>236</v>
          </cell>
        </row>
        <row r="41">
          <cell r="F41">
            <v>0</v>
          </cell>
          <cell r="I41">
            <v>97</v>
          </cell>
          <cell r="J41">
            <v>97</v>
          </cell>
        </row>
        <row r="42">
          <cell r="C42">
            <v>45</v>
          </cell>
          <cell r="F42">
            <v>45</v>
          </cell>
          <cell r="G42">
            <v>43</v>
          </cell>
          <cell r="J42">
            <v>43</v>
          </cell>
        </row>
        <row r="43">
          <cell r="C43">
            <v>46</v>
          </cell>
          <cell r="E43">
            <v>2</v>
          </cell>
          <cell r="F43">
            <v>48</v>
          </cell>
          <cell r="J43">
            <v>0</v>
          </cell>
        </row>
        <row r="44">
          <cell r="C44">
            <v>45</v>
          </cell>
          <cell r="F44">
            <v>45</v>
          </cell>
          <cell r="G44">
            <v>46</v>
          </cell>
          <cell r="J44">
            <v>46</v>
          </cell>
        </row>
        <row r="45">
          <cell r="C45">
            <v>53</v>
          </cell>
          <cell r="F45">
            <v>53</v>
          </cell>
          <cell r="G45">
            <v>137</v>
          </cell>
          <cell r="J45">
            <v>137</v>
          </cell>
        </row>
        <row r="46">
          <cell r="C46">
            <v>53</v>
          </cell>
          <cell r="F46">
            <v>53</v>
          </cell>
          <cell r="G46">
            <v>137</v>
          </cell>
          <cell r="J46">
            <v>137</v>
          </cell>
        </row>
        <row r="47">
          <cell r="C47">
            <v>53</v>
          </cell>
          <cell r="F47">
            <v>53</v>
          </cell>
          <cell r="G47">
            <v>137</v>
          </cell>
          <cell r="J47">
            <v>137</v>
          </cell>
        </row>
        <row r="48">
          <cell r="C48">
            <v>1</v>
          </cell>
          <cell r="D48">
            <v>1</v>
          </cell>
          <cell r="E48">
            <v>2</v>
          </cell>
          <cell r="F48">
            <v>4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F50">
            <v>0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F52">
            <v>0</v>
          </cell>
          <cell r="J52">
            <v>0</v>
          </cell>
        </row>
        <row r="53">
          <cell r="F53">
            <v>0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C57">
            <v>1</v>
          </cell>
          <cell r="D57">
            <v>1</v>
          </cell>
          <cell r="E57">
            <v>3</v>
          </cell>
          <cell r="F57">
            <v>5</v>
          </cell>
          <cell r="J57">
            <v>0</v>
          </cell>
        </row>
        <row r="58">
          <cell r="C58">
            <v>1</v>
          </cell>
          <cell r="F58">
            <v>1</v>
          </cell>
          <cell r="G58">
            <v>4</v>
          </cell>
          <cell r="H58">
            <v>3</v>
          </cell>
          <cell r="I58">
            <v>13</v>
          </cell>
          <cell r="J58">
            <v>20</v>
          </cell>
        </row>
        <row r="59">
          <cell r="C59">
            <v>58</v>
          </cell>
          <cell r="F59">
            <v>58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7">
          <cell r="C67">
            <v>8</v>
          </cell>
          <cell r="D67">
            <v>27</v>
          </cell>
          <cell r="E67">
            <v>142</v>
          </cell>
          <cell r="F67">
            <v>170</v>
          </cell>
          <cell r="G67">
            <v>217</v>
          </cell>
          <cell r="H67">
            <v>564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67</v>
          </cell>
          <cell r="F35">
            <v>67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88</v>
          </cell>
          <cell r="F38">
            <v>88</v>
          </cell>
          <cell r="G38">
            <v>148</v>
          </cell>
          <cell r="H38">
            <v>301</v>
          </cell>
          <cell r="I38">
            <v>1</v>
          </cell>
          <cell r="J38">
            <v>450</v>
          </cell>
        </row>
        <row r="39">
          <cell r="C39">
            <v>88</v>
          </cell>
          <cell r="F39">
            <v>88</v>
          </cell>
          <cell r="G39">
            <v>148</v>
          </cell>
          <cell r="H39">
            <v>301</v>
          </cell>
          <cell r="I39">
            <v>96</v>
          </cell>
          <cell r="J39">
            <v>545</v>
          </cell>
        </row>
        <row r="40">
          <cell r="C40">
            <v>88</v>
          </cell>
          <cell r="F40">
            <v>88</v>
          </cell>
          <cell r="G40">
            <v>148</v>
          </cell>
          <cell r="H40">
            <v>301</v>
          </cell>
          <cell r="I40">
            <v>96</v>
          </cell>
          <cell r="J40">
            <v>545</v>
          </cell>
        </row>
        <row r="41">
          <cell r="F41">
            <v>0</v>
          </cell>
          <cell r="I41">
            <v>70</v>
          </cell>
          <cell r="J41">
            <v>70</v>
          </cell>
        </row>
        <row r="42">
          <cell r="C42">
            <v>88</v>
          </cell>
          <cell r="F42">
            <v>88</v>
          </cell>
          <cell r="G42">
            <v>98</v>
          </cell>
          <cell r="J42">
            <v>98</v>
          </cell>
        </row>
        <row r="43">
          <cell r="C43">
            <v>88</v>
          </cell>
          <cell r="D43">
            <v>1</v>
          </cell>
          <cell r="E43">
            <v>3</v>
          </cell>
          <cell r="F43">
            <v>92</v>
          </cell>
          <cell r="I43">
            <v>16</v>
          </cell>
          <cell r="J43">
            <v>16</v>
          </cell>
        </row>
        <row r="44">
          <cell r="C44">
            <v>88</v>
          </cell>
          <cell r="F44">
            <v>88</v>
          </cell>
          <cell r="G44">
            <v>148</v>
          </cell>
          <cell r="J44">
            <v>148</v>
          </cell>
        </row>
        <row r="45">
          <cell r="C45">
            <v>72</v>
          </cell>
          <cell r="F45">
            <v>72</v>
          </cell>
          <cell r="G45">
            <v>224</v>
          </cell>
          <cell r="J45">
            <v>224</v>
          </cell>
        </row>
        <row r="46">
          <cell r="C46">
            <v>72</v>
          </cell>
          <cell r="F46">
            <v>72</v>
          </cell>
          <cell r="G46">
            <v>224</v>
          </cell>
          <cell r="J46">
            <v>224</v>
          </cell>
        </row>
        <row r="47">
          <cell r="C47">
            <v>72</v>
          </cell>
          <cell r="F47">
            <v>72</v>
          </cell>
          <cell r="G47">
            <v>224</v>
          </cell>
          <cell r="J47">
            <v>224</v>
          </cell>
        </row>
        <row r="48">
          <cell r="C48">
            <v>4</v>
          </cell>
          <cell r="E48">
            <v>15</v>
          </cell>
          <cell r="F48">
            <v>19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E50">
            <v>2</v>
          </cell>
          <cell r="F50">
            <v>2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E52">
            <v>1</v>
          </cell>
          <cell r="F52">
            <v>1</v>
          </cell>
          <cell r="J52">
            <v>0</v>
          </cell>
        </row>
        <row r="53">
          <cell r="C53">
            <v>1</v>
          </cell>
          <cell r="F53">
            <v>1</v>
          </cell>
          <cell r="I53">
            <v>1</v>
          </cell>
          <cell r="J53">
            <v>1</v>
          </cell>
        </row>
        <row r="54">
          <cell r="F54">
            <v>0</v>
          </cell>
          <cell r="I54">
            <v>1</v>
          </cell>
          <cell r="J54">
            <v>1</v>
          </cell>
        </row>
        <row r="55">
          <cell r="F55">
            <v>0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C57">
            <v>8</v>
          </cell>
          <cell r="E57">
            <v>2</v>
          </cell>
          <cell r="F57">
            <v>10</v>
          </cell>
          <cell r="J57">
            <v>0</v>
          </cell>
        </row>
        <row r="58">
          <cell r="C58">
            <v>1</v>
          </cell>
          <cell r="E58">
            <v>8</v>
          </cell>
          <cell r="F58">
            <v>9</v>
          </cell>
          <cell r="G58">
            <v>5</v>
          </cell>
          <cell r="H58">
            <v>4</v>
          </cell>
          <cell r="I58">
            <v>20</v>
          </cell>
          <cell r="J58">
            <v>29</v>
          </cell>
        </row>
        <row r="59">
          <cell r="C59">
            <v>55</v>
          </cell>
          <cell r="F59">
            <v>55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7">
          <cell r="C67">
            <v>29</v>
          </cell>
          <cell r="D67">
            <v>60</v>
          </cell>
          <cell r="E67">
            <v>305</v>
          </cell>
          <cell r="F67">
            <v>408</v>
          </cell>
          <cell r="G67">
            <v>515</v>
          </cell>
          <cell r="H67">
            <v>1317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52</v>
          </cell>
          <cell r="F35">
            <v>52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68</v>
          </cell>
          <cell r="F38">
            <v>68</v>
          </cell>
          <cell r="G38">
            <v>76</v>
          </cell>
          <cell r="H38">
            <v>52</v>
          </cell>
          <cell r="I38">
            <v>3</v>
          </cell>
          <cell r="J38">
            <v>131</v>
          </cell>
        </row>
        <row r="39">
          <cell r="C39">
            <v>68</v>
          </cell>
          <cell r="F39">
            <v>68</v>
          </cell>
          <cell r="G39">
            <v>76</v>
          </cell>
          <cell r="H39">
            <v>52</v>
          </cell>
          <cell r="I39">
            <v>156</v>
          </cell>
          <cell r="J39">
            <v>284</v>
          </cell>
        </row>
        <row r="40">
          <cell r="C40">
            <v>68</v>
          </cell>
          <cell r="F40">
            <v>68</v>
          </cell>
          <cell r="G40">
            <v>76</v>
          </cell>
          <cell r="H40">
            <v>52</v>
          </cell>
          <cell r="I40">
            <v>156</v>
          </cell>
          <cell r="J40">
            <v>284</v>
          </cell>
        </row>
        <row r="41">
          <cell r="F41">
            <v>0</v>
          </cell>
          <cell r="I41">
            <v>141</v>
          </cell>
          <cell r="J41">
            <v>141</v>
          </cell>
        </row>
        <row r="42">
          <cell r="C42">
            <v>68</v>
          </cell>
          <cell r="F42">
            <v>68</v>
          </cell>
          <cell r="G42">
            <v>60</v>
          </cell>
          <cell r="J42">
            <v>60</v>
          </cell>
        </row>
        <row r="43">
          <cell r="C43">
            <v>67</v>
          </cell>
          <cell r="E43">
            <v>2</v>
          </cell>
          <cell r="F43">
            <v>69</v>
          </cell>
          <cell r="J43">
            <v>0</v>
          </cell>
        </row>
        <row r="44">
          <cell r="C44">
            <v>68</v>
          </cell>
          <cell r="F44">
            <v>68</v>
          </cell>
          <cell r="G44">
            <v>76</v>
          </cell>
          <cell r="I44">
            <v>2</v>
          </cell>
          <cell r="J44">
            <v>78</v>
          </cell>
        </row>
        <row r="45">
          <cell r="C45">
            <v>60</v>
          </cell>
          <cell r="F45">
            <v>60</v>
          </cell>
          <cell r="G45">
            <v>155</v>
          </cell>
          <cell r="J45">
            <v>155</v>
          </cell>
        </row>
        <row r="46">
          <cell r="C46">
            <v>60</v>
          </cell>
          <cell r="F46">
            <v>60</v>
          </cell>
          <cell r="G46">
            <v>155</v>
          </cell>
          <cell r="J46">
            <v>155</v>
          </cell>
        </row>
        <row r="47">
          <cell r="C47">
            <v>60</v>
          </cell>
          <cell r="F47">
            <v>60</v>
          </cell>
          <cell r="G47">
            <v>155</v>
          </cell>
          <cell r="J47">
            <v>155</v>
          </cell>
        </row>
        <row r="48">
          <cell r="C48">
            <v>1</v>
          </cell>
          <cell r="E48">
            <v>12</v>
          </cell>
          <cell r="F48">
            <v>13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F50">
            <v>0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E52">
            <v>3</v>
          </cell>
          <cell r="F52">
            <v>3</v>
          </cell>
          <cell r="J52">
            <v>0</v>
          </cell>
        </row>
        <row r="53">
          <cell r="E53">
            <v>2</v>
          </cell>
          <cell r="F53">
            <v>2</v>
          </cell>
          <cell r="J53">
            <v>0</v>
          </cell>
        </row>
        <row r="54">
          <cell r="E54">
            <v>2</v>
          </cell>
          <cell r="F54">
            <v>2</v>
          </cell>
          <cell r="J54">
            <v>0</v>
          </cell>
        </row>
        <row r="55">
          <cell r="E55">
            <v>2</v>
          </cell>
          <cell r="F55">
            <v>2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E57">
            <v>2</v>
          </cell>
          <cell r="F57">
            <v>2</v>
          </cell>
          <cell r="J57">
            <v>0</v>
          </cell>
        </row>
        <row r="58">
          <cell r="E58">
            <v>308</v>
          </cell>
          <cell r="F58">
            <v>308</v>
          </cell>
          <cell r="I58">
            <v>27</v>
          </cell>
          <cell r="J58">
            <v>27</v>
          </cell>
        </row>
        <row r="59">
          <cell r="C59">
            <v>61</v>
          </cell>
          <cell r="F59">
            <v>61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7">
          <cell r="C67">
            <v>10</v>
          </cell>
          <cell r="D67">
            <v>26</v>
          </cell>
          <cell r="E67">
            <v>718</v>
          </cell>
          <cell r="F67">
            <v>197</v>
          </cell>
          <cell r="G67">
            <v>327</v>
          </cell>
          <cell r="H67">
            <v>1278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314</v>
          </cell>
          <cell r="F38">
            <v>314</v>
          </cell>
          <cell r="G38">
            <v>342</v>
          </cell>
          <cell r="H38">
            <v>745</v>
          </cell>
          <cell r="J38">
            <v>1087</v>
          </cell>
        </row>
        <row r="39">
          <cell r="C39">
            <v>314</v>
          </cell>
          <cell r="F39">
            <v>314</v>
          </cell>
          <cell r="G39">
            <v>342</v>
          </cell>
          <cell r="H39">
            <v>745</v>
          </cell>
          <cell r="I39">
            <v>44</v>
          </cell>
          <cell r="J39">
            <v>1131</v>
          </cell>
        </row>
        <row r="40">
          <cell r="C40">
            <v>314</v>
          </cell>
          <cell r="F40">
            <v>314</v>
          </cell>
          <cell r="G40">
            <v>342</v>
          </cell>
          <cell r="H40">
            <v>745</v>
          </cell>
          <cell r="I40">
            <v>44</v>
          </cell>
          <cell r="J40">
            <v>1131</v>
          </cell>
        </row>
        <row r="41">
          <cell r="F41">
            <v>0</v>
          </cell>
          <cell r="I41">
            <v>23</v>
          </cell>
          <cell r="J41">
            <v>23</v>
          </cell>
        </row>
        <row r="42">
          <cell r="C42">
            <v>313</v>
          </cell>
          <cell r="F42">
            <v>313</v>
          </cell>
          <cell r="G42">
            <v>230</v>
          </cell>
          <cell r="J42">
            <v>230</v>
          </cell>
        </row>
        <row r="43">
          <cell r="C43">
            <v>281</v>
          </cell>
          <cell r="D43">
            <v>8</v>
          </cell>
          <cell r="E43">
            <v>26</v>
          </cell>
          <cell r="F43">
            <v>315</v>
          </cell>
          <cell r="J43">
            <v>0</v>
          </cell>
        </row>
        <row r="44">
          <cell r="C44">
            <v>314</v>
          </cell>
          <cell r="F44">
            <v>314</v>
          </cell>
          <cell r="G44">
            <v>342</v>
          </cell>
          <cell r="J44">
            <v>342</v>
          </cell>
        </row>
        <row r="45">
          <cell r="C45">
            <v>310</v>
          </cell>
          <cell r="E45">
            <v>1</v>
          </cell>
          <cell r="F45">
            <v>311</v>
          </cell>
          <cell r="G45">
            <v>838</v>
          </cell>
          <cell r="H45">
            <v>6</v>
          </cell>
          <cell r="J45">
            <v>844</v>
          </cell>
        </row>
        <row r="46">
          <cell r="C46">
            <v>310</v>
          </cell>
          <cell r="E46">
            <v>1</v>
          </cell>
          <cell r="F46">
            <v>311</v>
          </cell>
          <cell r="G46">
            <v>838</v>
          </cell>
          <cell r="H46">
            <v>6</v>
          </cell>
          <cell r="J46">
            <v>844</v>
          </cell>
        </row>
        <row r="47">
          <cell r="C47">
            <v>310</v>
          </cell>
          <cell r="E47">
            <v>1</v>
          </cell>
          <cell r="F47">
            <v>311</v>
          </cell>
          <cell r="G47">
            <v>838</v>
          </cell>
          <cell r="H47">
            <v>6</v>
          </cell>
          <cell r="J47">
            <v>844</v>
          </cell>
        </row>
        <row r="48">
          <cell r="C48">
            <v>19</v>
          </cell>
          <cell r="D48">
            <v>1</v>
          </cell>
          <cell r="E48">
            <v>57</v>
          </cell>
          <cell r="F48">
            <v>77</v>
          </cell>
          <cell r="G48">
            <v>2</v>
          </cell>
          <cell r="I48">
            <v>2</v>
          </cell>
          <cell r="J48">
            <v>4</v>
          </cell>
        </row>
        <row r="49">
          <cell r="F49">
            <v>0</v>
          </cell>
          <cell r="J49">
            <v>0</v>
          </cell>
        </row>
        <row r="50">
          <cell r="E50">
            <v>4</v>
          </cell>
          <cell r="F50">
            <v>4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E52">
            <v>3</v>
          </cell>
          <cell r="F52">
            <v>3</v>
          </cell>
          <cell r="J52">
            <v>0</v>
          </cell>
        </row>
        <row r="53">
          <cell r="E53">
            <v>2</v>
          </cell>
          <cell r="F53">
            <v>2</v>
          </cell>
          <cell r="I53">
            <v>35</v>
          </cell>
          <cell r="J53">
            <v>35</v>
          </cell>
        </row>
        <row r="54">
          <cell r="E54">
            <v>2</v>
          </cell>
          <cell r="F54">
            <v>2</v>
          </cell>
          <cell r="I54">
            <v>35</v>
          </cell>
          <cell r="J54">
            <v>35</v>
          </cell>
        </row>
        <row r="55">
          <cell r="E55">
            <v>1</v>
          </cell>
          <cell r="F55">
            <v>1</v>
          </cell>
          <cell r="J55">
            <v>0</v>
          </cell>
        </row>
        <row r="56">
          <cell r="E56">
            <v>5</v>
          </cell>
          <cell r="F56">
            <v>5</v>
          </cell>
          <cell r="J56">
            <v>0</v>
          </cell>
        </row>
        <row r="57">
          <cell r="C57">
            <v>14</v>
          </cell>
          <cell r="E57">
            <v>3</v>
          </cell>
          <cell r="F57">
            <v>17</v>
          </cell>
          <cell r="G57">
            <v>1</v>
          </cell>
          <cell r="J57">
            <v>1</v>
          </cell>
        </row>
        <row r="58">
          <cell r="C58">
            <v>17</v>
          </cell>
          <cell r="D58">
            <v>7</v>
          </cell>
          <cell r="E58">
            <v>107</v>
          </cell>
          <cell r="F58">
            <v>131</v>
          </cell>
          <cell r="G58">
            <v>14</v>
          </cell>
          <cell r="H58">
            <v>7</v>
          </cell>
          <cell r="I58">
            <v>54</v>
          </cell>
          <cell r="J58">
            <v>75</v>
          </cell>
        </row>
        <row r="59">
          <cell r="C59">
            <v>211</v>
          </cell>
          <cell r="F59">
            <v>211</v>
          </cell>
          <cell r="J59">
            <v>0</v>
          </cell>
        </row>
        <row r="60">
          <cell r="C60">
            <v>14</v>
          </cell>
          <cell r="D60">
            <v>1</v>
          </cell>
          <cell r="E60">
            <v>1</v>
          </cell>
          <cell r="F60">
            <v>16</v>
          </cell>
          <cell r="J60">
            <v>0</v>
          </cell>
        </row>
        <row r="67">
          <cell r="C67">
            <v>111</v>
          </cell>
          <cell r="D67">
            <v>267</v>
          </cell>
          <cell r="E67">
            <v>884</v>
          </cell>
          <cell r="F67">
            <v>397</v>
          </cell>
          <cell r="G67">
            <v>593</v>
          </cell>
          <cell r="H67">
            <v>2252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14</v>
          </cell>
          <cell r="F35">
            <v>14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14</v>
          </cell>
          <cell r="F38">
            <v>14</v>
          </cell>
          <cell r="G38">
            <v>23</v>
          </cell>
          <cell r="H38">
            <v>21</v>
          </cell>
          <cell r="J38">
            <v>44</v>
          </cell>
        </row>
        <row r="39">
          <cell r="C39">
            <v>14</v>
          </cell>
          <cell r="F39">
            <v>14</v>
          </cell>
          <cell r="G39">
            <v>23</v>
          </cell>
          <cell r="H39">
            <v>21</v>
          </cell>
          <cell r="I39">
            <v>45</v>
          </cell>
          <cell r="J39">
            <v>89</v>
          </cell>
        </row>
        <row r="40">
          <cell r="C40">
            <v>14</v>
          </cell>
          <cell r="F40">
            <v>14</v>
          </cell>
          <cell r="G40">
            <v>23</v>
          </cell>
          <cell r="H40">
            <v>21</v>
          </cell>
          <cell r="I40">
            <v>45</v>
          </cell>
          <cell r="J40">
            <v>89</v>
          </cell>
        </row>
        <row r="41">
          <cell r="F41">
            <v>0</v>
          </cell>
          <cell r="I41">
            <v>43</v>
          </cell>
          <cell r="J41">
            <v>43</v>
          </cell>
        </row>
        <row r="42">
          <cell r="C42">
            <v>14</v>
          </cell>
          <cell r="F42">
            <v>14</v>
          </cell>
          <cell r="G42">
            <v>11</v>
          </cell>
          <cell r="J42">
            <v>11</v>
          </cell>
        </row>
        <row r="43">
          <cell r="C43">
            <v>8</v>
          </cell>
          <cell r="E43">
            <v>3</v>
          </cell>
          <cell r="F43">
            <v>11</v>
          </cell>
          <cell r="I43">
            <v>1</v>
          </cell>
          <cell r="J43">
            <v>1</v>
          </cell>
        </row>
        <row r="44">
          <cell r="C44">
            <v>14</v>
          </cell>
          <cell r="F44">
            <v>14</v>
          </cell>
          <cell r="G44">
            <v>23</v>
          </cell>
          <cell r="J44">
            <v>23</v>
          </cell>
        </row>
        <row r="45">
          <cell r="C45">
            <v>11</v>
          </cell>
          <cell r="F45">
            <v>11</v>
          </cell>
          <cell r="G45">
            <v>19</v>
          </cell>
          <cell r="J45">
            <v>19</v>
          </cell>
        </row>
        <row r="46">
          <cell r="C46">
            <v>11</v>
          </cell>
          <cell r="F46">
            <v>11</v>
          </cell>
          <cell r="G46">
            <v>19</v>
          </cell>
          <cell r="J46">
            <v>19</v>
          </cell>
        </row>
        <row r="47">
          <cell r="C47">
            <v>11</v>
          </cell>
          <cell r="F47">
            <v>11</v>
          </cell>
          <cell r="G47">
            <v>19</v>
          </cell>
          <cell r="J47">
            <v>19</v>
          </cell>
        </row>
        <row r="48">
          <cell r="D48">
            <v>2</v>
          </cell>
          <cell r="E48">
            <v>2</v>
          </cell>
          <cell r="F48">
            <v>4</v>
          </cell>
          <cell r="I48">
            <v>1</v>
          </cell>
          <cell r="J48">
            <v>1</v>
          </cell>
        </row>
        <row r="49">
          <cell r="F49">
            <v>0</v>
          </cell>
          <cell r="J49">
            <v>0</v>
          </cell>
        </row>
        <row r="50">
          <cell r="E50">
            <v>1</v>
          </cell>
          <cell r="F50">
            <v>1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E52">
            <v>2</v>
          </cell>
          <cell r="F52">
            <v>2</v>
          </cell>
          <cell r="J52">
            <v>0</v>
          </cell>
        </row>
        <row r="53">
          <cell r="E53">
            <v>5</v>
          </cell>
          <cell r="F53">
            <v>5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E56">
            <v>1</v>
          </cell>
          <cell r="F56">
            <v>1</v>
          </cell>
          <cell r="J56">
            <v>0</v>
          </cell>
        </row>
        <row r="57">
          <cell r="F57">
            <v>0</v>
          </cell>
          <cell r="J57">
            <v>0</v>
          </cell>
        </row>
        <row r="58">
          <cell r="E58">
            <v>7</v>
          </cell>
          <cell r="F58">
            <v>7</v>
          </cell>
          <cell r="G58">
            <v>3</v>
          </cell>
          <cell r="H58">
            <v>1</v>
          </cell>
          <cell r="I58">
            <v>27</v>
          </cell>
          <cell r="J58">
            <v>31</v>
          </cell>
        </row>
        <row r="59">
          <cell r="C59">
            <v>4</v>
          </cell>
          <cell r="F59">
            <v>4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7">
          <cell r="C67">
            <v>1</v>
          </cell>
          <cell r="D67">
            <v>5</v>
          </cell>
          <cell r="E67">
            <v>45</v>
          </cell>
          <cell r="F67">
            <v>102</v>
          </cell>
          <cell r="G67">
            <v>77</v>
          </cell>
          <cell r="H67">
            <v>230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91</v>
          </cell>
          <cell r="F35">
            <v>91</v>
          </cell>
          <cell r="J35">
            <v>0</v>
          </cell>
        </row>
        <row r="36">
          <cell r="C36">
            <v>8</v>
          </cell>
          <cell r="F36">
            <v>8</v>
          </cell>
          <cell r="J36">
            <v>0</v>
          </cell>
        </row>
        <row r="37">
          <cell r="C37">
            <v>8</v>
          </cell>
          <cell r="F37">
            <v>8</v>
          </cell>
          <cell r="J37">
            <v>0</v>
          </cell>
        </row>
        <row r="38">
          <cell r="C38">
            <v>141</v>
          </cell>
          <cell r="F38">
            <v>141</v>
          </cell>
          <cell r="G38">
            <v>230</v>
          </cell>
          <cell r="H38">
            <v>403</v>
          </cell>
          <cell r="I38">
            <v>1</v>
          </cell>
          <cell r="J38">
            <v>634</v>
          </cell>
        </row>
        <row r="39">
          <cell r="C39">
            <v>142</v>
          </cell>
          <cell r="F39">
            <v>142</v>
          </cell>
          <cell r="G39">
            <v>230</v>
          </cell>
          <cell r="H39">
            <v>403</v>
          </cell>
          <cell r="I39">
            <v>427</v>
          </cell>
          <cell r="J39">
            <v>1060</v>
          </cell>
        </row>
        <row r="40">
          <cell r="C40">
            <v>142</v>
          </cell>
          <cell r="F40">
            <v>142</v>
          </cell>
          <cell r="G40">
            <v>230</v>
          </cell>
          <cell r="H40">
            <v>403</v>
          </cell>
          <cell r="I40">
            <v>427</v>
          </cell>
          <cell r="J40">
            <v>1060</v>
          </cell>
        </row>
        <row r="41">
          <cell r="F41">
            <v>0</v>
          </cell>
          <cell r="I41">
            <v>1</v>
          </cell>
          <cell r="J41">
            <v>1</v>
          </cell>
        </row>
        <row r="42">
          <cell r="C42">
            <v>139</v>
          </cell>
          <cell r="F42">
            <v>139</v>
          </cell>
          <cell r="G42">
            <v>151</v>
          </cell>
          <cell r="J42">
            <v>151</v>
          </cell>
        </row>
        <row r="43">
          <cell r="C43">
            <v>227</v>
          </cell>
          <cell r="E43">
            <v>37</v>
          </cell>
          <cell r="F43">
            <v>264</v>
          </cell>
          <cell r="J43">
            <v>0</v>
          </cell>
        </row>
        <row r="44">
          <cell r="C44">
            <v>142</v>
          </cell>
          <cell r="E44">
            <v>1</v>
          </cell>
          <cell r="F44">
            <v>143</v>
          </cell>
          <cell r="G44">
            <v>230</v>
          </cell>
          <cell r="I44">
            <v>7</v>
          </cell>
          <cell r="J44">
            <v>237</v>
          </cell>
        </row>
        <row r="45">
          <cell r="C45">
            <v>144</v>
          </cell>
          <cell r="F45">
            <v>144</v>
          </cell>
          <cell r="G45">
            <v>344</v>
          </cell>
          <cell r="H45">
            <v>9</v>
          </cell>
          <cell r="I45">
            <v>1</v>
          </cell>
          <cell r="J45">
            <v>354</v>
          </cell>
        </row>
        <row r="46">
          <cell r="C46">
            <v>144</v>
          </cell>
          <cell r="F46">
            <v>144</v>
          </cell>
          <cell r="G46">
            <v>344</v>
          </cell>
          <cell r="H46">
            <v>9</v>
          </cell>
          <cell r="I46">
            <v>1</v>
          </cell>
          <cell r="J46">
            <v>354</v>
          </cell>
        </row>
        <row r="47">
          <cell r="C47">
            <v>144</v>
          </cell>
          <cell r="F47">
            <v>144</v>
          </cell>
          <cell r="G47">
            <v>344</v>
          </cell>
          <cell r="H47">
            <v>9</v>
          </cell>
          <cell r="I47">
            <v>1</v>
          </cell>
          <cell r="J47">
            <v>354</v>
          </cell>
        </row>
        <row r="48">
          <cell r="E48">
            <v>22</v>
          </cell>
          <cell r="F48">
            <v>22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E50">
            <v>2</v>
          </cell>
          <cell r="F50">
            <v>2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E52">
            <v>2</v>
          </cell>
          <cell r="F52">
            <v>2</v>
          </cell>
          <cell r="I52">
            <v>10</v>
          </cell>
          <cell r="J52">
            <v>10</v>
          </cell>
        </row>
        <row r="53">
          <cell r="D53">
            <v>1</v>
          </cell>
          <cell r="E53">
            <v>6</v>
          </cell>
          <cell r="F53">
            <v>7</v>
          </cell>
          <cell r="I53">
            <v>14</v>
          </cell>
          <cell r="J53">
            <v>14</v>
          </cell>
        </row>
        <row r="54">
          <cell r="F54">
            <v>0</v>
          </cell>
          <cell r="I54">
            <v>14</v>
          </cell>
          <cell r="J54">
            <v>14</v>
          </cell>
        </row>
        <row r="55">
          <cell r="E55">
            <v>1</v>
          </cell>
          <cell r="F55">
            <v>1</v>
          </cell>
          <cell r="I55">
            <v>11</v>
          </cell>
          <cell r="J55">
            <v>11</v>
          </cell>
        </row>
        <row r="56">
          <cell r="F56">
            <v>0</v>
          </cell>
          <cell r="J56">
            <v>0</v>
          </cell>
        </row>
        <row r="57">
          <cell r="E57">
            <v>1</v>
          </cell>
          <cell r="F57">
            <v>1</v>
          </cell>
          <cell r="G57">
            <v>1</v>
          </cell>
          <cell r="I57">
            <v>4</v>
          </cell>
          <cell r="J57">
            <v>5</v>
          </cell>
        </row>
        <row r="58">
          <cell r="C58">
            <v>7</v>
          </cell>
          <cell r="D58">
            <v>1</v>
          </cell>
          <cell r="E58">
            <v>314</v>
          </cell>
          <cell r="F58">
            <v>322</v>
          </cell>
          <cell r="G58">
            <v>6</v>
          </cell>
          <cell r="I58">
            <v>100</v>
          </cell>
          <cell r="J58">
            <v>106</v>
          </cell>
        </row>
        <row r="59">
          <cell r="C59">
            <v>106</v>
          </cell>
          <cell r="F59">
            <v>106</v>
          </cell>
          <cell r="J59">
            <v>0</v>
          </cell>
        </row>
        <row r="60">
          <cell r="C60">
            <v>1</v>
          </cell>
          <cell r="D60">
            <v>1</v>
          </cell>
          <cell r="F60">
            <v>2</v>
          </cell>
          <cell r="J60">
            <v>0</v>
          </cell>
        </row>
        <row r="67">
          <cell r="C67">
            <v>31</v>
          </cell>
          <cell r="D67">
            <v>130</v>
          </cell>
          <cell r="E67">
            <v>1395</v>
          </cell>
          <cell r="F67">
            <v>747</v>
          </cell>
          <cell r="G67">
            <v>506</v>
          </cell>
          <cell r="H67">
            <v>2809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99</v>
          </cell>
          <cell r="F35">
            <v>99</v>
          </cell>
          <cell r="J35">
            <v>0</v>
          </cell>
        </row>
        <row r="36">
          <cell r="C36">
            <v>4</v>
          </cell>
          <cell r="F36">
            <v>4</v>
          </cell>
          <cell r="J36">
            <v>0</v>
          </cell>
        </row>
        <row r="37">
          <cell r="C37">
            <v>3</v>
          </cell>
          <cell r="F37">
            <v>3</v>
          </cell>
          <cell r="J37">
            <v>0</v>
          </cell>
        </row>
        <row r="38">
          <cell r="C38">
            <v>91</v>
          </cell>
          <cell r="F38">
            <v>91</v>
          </cell>
          <cell r="G38">
            <v>164</v>
          </cell>
          <cell r="H38">
            <v>217</v>
          </cell>
          <cell r="J38">
            <v>381</v>
          </cell>
        </row>
        <row r="39">
          <cell r="C39">
            <v>91</v>
          </cell>
          <cell r="F39">
            <v>91</v>
          </cell>
          <cell r="G39">
            <v>165</v>
          </cell>
          <cell r="H39">
            <v>217</v>
          </cell>
          <cell r="I39">
            <v>227</v>
          </cell>
          <cell r="J39">
            <v>609</v>
          </cell>
        </row>
        <row r="40">
          <cell r="C40">
            <v>91</v>
          </cell>
          <cell r="F40">
            <v>91</v>
          </cell>
          <cell r="G40">
            <v>165</v>
          </cell>
          <cell r="H40">
            <v>217</v>
          </cell>
          <cell r="I40">
            <v>227</v>
          </cell>
          <cell r="J40">
            <v>609</v>
          </cell>
        </row>
        <row r="41">
          <cell r="F41">
            <v>0</v>
          </cell>
          <cell r="I41">
            <v>182</v>
          </cell>
          <cell r="J41">
            <v>182</v>
          </cell>
        </row>
        <row r="42">
          <cell r="C42">
            <v>91</v>
          </cell>
          <cell r="F42">
            <v>91</v>
          </cell>
          <cell r="G42">
            <v>123</v>
          </cell>
          <cell r="J42">
            <v>123</v>
          </cell>
        </row>
        <row r="43">
          <cell r="C43">
            <v>95</v>
          </cell>
          <cell r="E43">
            <v>4</v>
          </cell>
          <cell r="F43">
            <v>99</v>
          </cell>
          <cell r="I43">
            <v>1</v>
          </cell>
          <cell r="J43">
            <v>1</v>
          </cell>
        </row>
        <row r="44">
          <cell r="C44">
            <v>91</v>
          </cell>
          <cell r="F44">
            <v>91</v>
          </cell>
          <cell r="G44">
            <v>164</v>
          </cell>
          <cell r="J44">
            <v>164</v>
          </cell>
        </row>
        <row r="45">
          <cell r="C45">
            <v>121</v>
          </cell>
          <cell r="F45">
            <v>121</v>
          </cell>
          <cell r="G45">
            <v>157</v>
          </cell>
          <cell r="J45">
            <v>157</v>
          </cell>
        </row>
        <row r="46">
          <cell r="C46">
            <v>121</v>
          </cell>
          <cell r="F46">
            <v>121</v>
          </cell>
          <cell r="G46">
            <v>157</v>
          </cell>
          <cell r="J46">
            <v>157</v>
          </cell>
        </row>
        <row r="47">
          <cell r="C47">
            <v>121</v>
          </cell>
          <cell r="F47">
            <v>121</v>
          </cell>
          <cell r="G47">
            <v>157</v>
          </cell>
          <cell r="J47">
            <v>157</v>
          </cell>
        </row>
        <row r="48">
          <cell r="E48">
            <v>1</v>
          </cell>
          <cell r="F48">
            <v>1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F50">
            <v>0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F52">
            <v>0</v>
          </cell>
          <cell r="J52">
            <v>0</v>
          </cell>
        </row>
        <row r="53">
          <cell r="C53">
            <v>1</v>
          </cell>
          <cell r="E53">
            <v>3</v>
          </cell>
          <cell r="F53">
            <v>4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C57">
            <v>2</v>
          </cell>
          <cell r="E57">
            <v>1</v>
          </cell>
          <cell r="F57">
            <v>3</v>
          </cell>
          <cell r="J57">
            <v>0</v>
          </cell>
        </row>
        <row r="58">
          <cell r="C58">
            <v>11</v>
          </cell>
          <cell r="E58">
            <v>6</v>
          </cell>
          <cell r="F58">
            <v>17</v>
          </cell>
          <cell r="G58">
            <v>4</v>
          </cell>
          <cell r="H58">
            <v>2</v>
          </cell>
          <cell r="I58">
            <v>8</v>
          </cell>
          <cell r="J58">
            <v>14</v>
          </cell>
        </row>
        <row r="59">
          <cell r="C59">
            <v>95</v>
          </cell>
          <cell r="F59">
            <v>95</v>
          </cell>
          <cell r="J59">
            <v>0</v>
          </cell>
        </row>
        <row r="60">
          <cell r="C60">
            <v>1</v>
          </cell>
          <cell r="D60">
            <v>1</v>
          </cell>
          <cell r="E60">
            <v>2</v>
          </cell>
          <cell r="F60">
            <v>4</v>
          </cell>
          <cell r="J60">
            <v>0</v>
          </cell>
        </row>
        <row r="67">
          <cell r="C67">
            <v>51</v>
          </cell>
          <cell r="D67">
            <v>155</v>
          </cell>
          <cell r="E67">
            <v>365</v>
          </cell>
          <cell r="F67">
            <v>447</v>
          </cell>
          <cell r="G67">
            <v>278</v>
          </cell>
          <cell r="H67">
            <v>1296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57</v>
          </cell>
          <cell r="F38">
            <v>57</v>
          </cell>
          <cell r="G38">
            <v>111</v>
          </cell>
          <cell r="H38">
            <v>123</v>
          </cell>
          <cell r="J38">
            <v>234</v>
          </cell>
        </row>
        <row r="39">
          <cell r="C39">
            <v>57</v>
          </cell>
          <cell r="F39">
            <v>57</v>
          </cell>
          <cell r="G39">
            <v>111</v>
          </cell>
          <cell r="H39">
            <v>123</v>
          </cell>
          <cell r="I39">
            <v>69</v>
          </cell>
          <cell r="J39">
            <v>303</v>
          </cell>
        </row>
        <row r="40">
          <cell r="C40">
            <v>57</v>
          </cell>
          <cell r="F40">
            <v>57</v>
          </cell>
          <cell r="G40">
            <v>111</v>
          </cell>
          <cell r="H40">
            <v>123</v>
          </cell>
          <cell r="I40">
            <v>69</v>
          </cell>
          <cell r="J40">
            <v>303</v>
          </cell>
        </row>
        <row r="41">
          <cell r="F41">
            <v>0</v>
          </cell>
          <cell r="I41">
            <v>60</v>
          </cell>
          <cell r="J41">
            <v>60</v>
          </cell>
        </row>
        <row r="42">
          <cell r="C42">
            <v>57</v>
          </cell>
          <cell r="F42">
            <v>57</v>
          </cell>
          <cell r="G42">
            <v>70</v>
          </cell>
          <cell r="J42">
            <v>70</v>
          </cell>
        </row>
        <row r="43">
          <cell r="C43">
            <v>56</v>
          </cell>
          <cell r="E43">
            <v>4</v>
          </cell>
          <cell r="F43">
            <v>60</v>
          </cell>
          <cell r="J43">
            <v>0</v>
          </cell>
        </row>
        <row r="44">
          <cell r="C44">
            <v>57</v>
          </cell>
          <cell r="F44">
            <v>57</v>
          </cell>
          <cell r="G44">
            <v>110</v>
          </cell>
          <cell r="J44">
            <v>110</v>
          </cell>
        </row>
        <row r="45">
          <cell r="C45">
            <v>56</v>
          </cell>
          <cell r="F45">
            <v>56</v>
          </cell>
          <cell r="G45">
            <v>93</v>
          </cell>
          <cell r="H45">
            <v>1</v>
          </cell>
          <cell r="J45">
            <v>94</v>
          </cell>
        </row>
        <row r="46">
          <cell r="C46">
            <v>56</v>
          </cell>
          <cell r="F46">
            <v>56</v>
          </cell>
          <cell r="G46">
            <v>93</v>
          </cell>
          <cell r="H46">
            <v>1</v>
          </cell>
          <cell r="J46">
            <v>94</v>
          </cell>
        </row>
        <row r="47">
          <cell r="C47">
            <v>56</v>
          </cell>
          <cell r="F47">
            <v>56</v>
          </cell>
          <cell r="G47">
            <v>93</v>
          </cell>
          <cell r="H47">
            <v>1</v>
          </cell>
          <cell r="J47">
            <v>94</v>
          </cell>
        </row>
        <row r="48">
          <cell r="E48">
            <v>5</v>
          </cell>
          <cell r="F48">
            <v>5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F50">
            <v>0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C52">
            <v>1</v>
          </cell>
          <cell r="F52">
            <v>1</v>
          </cell>
          <cell r="I52">
            <v>2</v>
          </cell>
          <cell r="J52">
            <v>2</v>
          </cell>
        </row>
        <row r="53">
          <cell r="F53">
            <v>0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E57">
            <v>1</v>
          </cell>
          <cell r="F57">
            <v>1</v>
          </cell>
          <cell r="G57">
            <v>2</v>
          </cell>
          <cell r="J57">
            <v>2</v>
          </cell>
        </row>
        <row r="58">
          <cell r="C58">
            <v>5</v>
          </cell>
          <cell r="D58">
            <v>1</v>
          </cell>
          <cell r="E58">
            <v>8</v>
          </cell>
          <cell r="F58">
            <v>14</v>
          </cell>
          <cell r="H58">
            <v>1</v>
          </cell>
          <cell r="I58">
            <v>6</v>
          </cell>
          <cell r="J58">
            <v>7</v>
          </cell>
        </row>
        <row r="59">
          <cell r="C59">
            <v>51</v>
          </cell>
          <cell r="F59">
            <v>51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7">
          <cell r="C67">
            <v>15</v>
          </cell>
          <cell r="D67">
            <v>50</v>
          </cell>
          <cell r="E67">
            <v>153</v>
          </cell>
          <cell r="F67">
            <v>178</v>
          </cell>
          <cell r="G67">
            <v>323</v>
          </cell>
          <cell r="H67">
            <v>719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78</v>
          </cell>
          <cell r="F35">
            <v>78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E37">
            <v>1</v>
          </cell>
          <cell r="F37">
            <v>1</v>
          </cell>
          <cell r="J37">
            <v>0</v>
          </cell>
        </row>
        <row r="38">
          <cell r="C38">
            <v>52</v>
          </cell>
          <cell r="F38">
            <v>52</v>
          </cell>
          <cell r="G38">
            <v>85</v>
          </cell>
          <cell r="H38">
            <v>179</v>
          </cell>
          <cell r="J38">
            <v>264</v>
          </cell>
        </row>
        <row r="39">
          <cell r="C39">
            <v>52</v>
          </cell>
          <cell r="F39">
            <v>52</v>
          </cell>
          <cell r="G39">
            <v>85</v>
          </cell>
          <cell r="H39">
            <v>179</v>
          </cell>
          <cell r="I39">
            <v>137</v>
          </cell>
          <cell r="J39">
            <v>401</v>
          </cell>
        </row>
        <row r="40">
          <cell r="C40">
            <v>52</v>
          </cell>
          <cell r="F40">
            <v>52</v>
          </cell>
          <cell r="G40">
            <v>85</v>
          </cell>
          <cell r="H40">
            <v>179</v>
          </cell>
          <cell r="I40">
            <v>137</v>
          </cell>
          <cell r="J40">
            <v>401</v>
          </cell>
        </row>
        <row r="41">
          <cell r="F41">
            <v>0</v>
          </cell>
          <cell r="I41">
            <v>122</v>
          </cell>
          <cell r="J41">
            <v>122</v>
          </cell>
        </row>
        <row r="42">
          <cell r="C42">
            <v>52</v>
          </cell>
          <cell r="F42">
            <v>52</v>
          </cell>
          <cell r="G42">
            <v>64</v>
          </cell>
          <cell r="J42">
            <v>64</v>
          </cell>
        </row>
        <row r="43">
          <cell r="C43">
            <v>55</v>
          </cell>
          <cell r="E43">
            <v>2</v>
          </cell>
          <cell r="F43">
            <v>57</v>
          </cell>
          <cell r="J43">
            <v>0</v>
          </cell>
        </row>
        <row r="44">
          <cell r="C44">
            <v>52</v>
          </cell>
          <cell r="F44">
            <v>52</v>
          </cell>
          <cell r="G44">
            <v>85</v>
          </cell>
          <cell r="J44">
            <v>85</v>
          </cell>
        </row>
        <row r="45">
          <cell r="C45">
            <v>56</v>
          </cell>
          <cell r="F45">
            <v>56</v>
          </cell>
          <cell r="G45">
            <v>161</v>
          </cell>
          <cell r="J45">
            <v>161</v>
          </cell>
        </row>
        <row r="46">
          <cell r="C46">
            <v>56</v>
          </cell>
          <cell r="F46">
            <v>56</v>
          </cell>
          <cell r="G46">
            <v>161</v>
          </cell>
          <cell r="J46">
            <v>161</v>
          </cell>
        </row>
        <row r="47">
          <cell r="C47">
            <v>56</v>
          </cell>
          <cell r="F47">
            <v>56</v>
          </cell>
          <cell r="G47">
            <v>161</v>
          </cell>
          <cell r="J47">
            <v>161</v>
          </cell>
        </row>
        <row r="48">
          <cell r="E48">
            <v>18</v>
          </cell>
          <cell r="F48">
            <v>18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F50">
            <v>0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F52">
            <v>0</v>
          </cell>
          <cell r="J52">
            <v>0</v>
          </cell>
        </row>
        <row r="53">
          <cell r="F53">
            <v>0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C57">
            <v>4</v>
          </cell>
          <cell r="E57">
            <v>1</v>
          </cell>
          <cell r="F57">
            <v>5</v>
          </cell>
          <cell r="J57">
            <v>0</v>
          </cell>
        </row>
        <row r="58">
          <cell r="C58">
            <v>2</v>
          </cell>
          <cell r="E58">
            <v>9</v>
          </cell>
          <cell r="F58">
            <v>11</v>
          </cell>
          <cell r="I58">
            <v>7</v>
          </cell>
          <cell r="J58">
            <v>7</v>
          </cell>
        </row>
        <row r="59">
          <cell r="C59">
            <v>73</v>
          </cell>
          <cell r="F59">
            <v>73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7">
          <cell r="C67">
            <v>24</v>
          </cell>
          <cell r="D67">
            <v>55</v>
          </cell>
          <cell r="E67">
            <v>201</v>
          </cell>
          <cell r="F67">
            <v>201</v>
          </cell>
          <cell r="G67">
            <v>225</v>
          </cell>
          <cell r="H67">
            <v>706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75</v>
          </cell>
          <cell r="F38">
            <v>75</v>
          </cell>
          <cell r="G38">
            <v>49</v>
          </cell>
          <cell r="H38">
            <v>77</v>
          </cell>
          <cell r="J38">
            <v>126</v>
          </cell>
        </row>
        <row r="39">
          <cell r="C39">
            <v>75</v>
          </cell>
          <cell r="F39">
            <v>75</v>
          </cell>
          <cell r="G39">
            <v>49</v>
          </cell>
          <cell r="H39">
            <v>77</v>
          </cell>
          <cell r="I39">
            <v>77</v>
          </cell>
          <cell r="J39">
            <v>203</v>
          </cell>
        </row>
        <row r="40">
          <cell r="C40">
            <v>75</v>
          </cell>
          <cell r="F40">
            <v>75</v>
          </cell>
          <cell r="G40">
            <v>49</v>
          </cell>
          <cell r="H40">
            <v>77</v>
          </cell>
          <cell r="I40">
            <v>77</v>
          </cell>
          <cell r="J40">
            <v>203</v>
          </cell>
        </row>
        <row r="41">
          <cell r="F41">
            <v>0</v>
          </cell>
          <cell r="I41">
            <v>70</v>
          </cell>
          <cell r="J41">
            <v>70</v>
          </cell>
        </row>
        <row r="42">
          <cell r="C42">
            <v>75</v>
          </cell>
          <cell r="F42">
            <v>75</v>
          </cell>
          <cell r="G42">
            <v>39</v>
          </cell>
          <cell r="J42">
            <v>39</v>
          </cell>
        </row>
        <row r="43">
          <cell r="C43">
            <v>71</v>
          </cell>
          <cell r="F43">
            <v>71</v>
          </cell>
          <cell r="J43">
            <v>0</v>
          </cell>
        </row>
        <row r="44">
          <cell r="C44">
            <v>75</v>
          </cell>
          <cell r="F44">
            <v>75</v>
          </cell>
          <cell r="G44">
            <v>49</v>
          </cell>
          <cell r="J44">
            <v>49</v>
          </cell>
        </row>
        <row r="45">
          <cell r="C45">
            <v>43</v>
          </cell>
          <cell r="F45">
            <v>43</v>
          </cell>
          <cell r="G45">
            <v>128</v>
          </cell>
          <cell r="J45">
            <v>128</v>
          </cell>
        </row>
        <row r="46">
          <cell r="C46">
            <v>43</v>
          </cell>
          <cell r="F46">
            <v>43</v>
          </cell>
          <cell r="G46">
            <v>128</v>
          </cell>
          <cell r="J46">
            <v>128</v>
          </cell>
        </row>
        <row r="47">
          <cell r="C47">
            <v>43</v>
          </cell>
          <cell r="F47">
            <v>43</v>
          </cell>
          <cell r="G47">
            <v>128</v>
          </cell>
          <cell r="J47">
            <v>128</v>
          </cell>
        </row>
        <row r="48">
          <cell r="E48">
            <v>1</v>
          </cell>
          <cell r="F48">
            <v>1</v>
          </cell>
          <cell r="J48">
            <v>0</v>
          </cell>
        </row>
        <row r="49">
          <cell r="F49">
            <v>0</v>
          </cell>
          <cell r="J49">
            <v>0</v>
          </cell>
        </row>
        <row r="50">
          <cell r="F50">
            <v>0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F52">
            <v>0</v>
          </cell>
          <cell r="J52">
            <v>0</v>
          </cell>
        </row>
        <row r="53">
          <cell r="F53">
            <v>0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C57">
            <v>1</v>
          </cell>
          <cell r="F57">
            <v>1</v>
          </cell>
          <cell r="J57">
            <v>0</v>
          </cell>
        </row>
        <row r="58">
          <cell r="C58">
            <v>1</v>
          </cell>
          <cell r="D58">
            <v>1</v>
          </cell>
          <cell r="E58">
            <v>6</v>
          </cell>
          <cell r="F58">
            <v>8</v>
          </cell>
          <cell r="H58">
            <v>1</v>
          </cell>
          <cell r="I58">
            <v>4</v>
          </cell>
          <cell r="J58">
            <v>5</v>
          </cell>
        </row>
        <row r="59">
          <cell r="C59">
            <v>28</v>
          </cell>
          <cell r="F59">
            <v>28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7">
          <cell r="C67">
            <v>5</v>
          </cell>
          <cell r="D67">
            <v>32</v>
          </cell>
          <cell r="E67">
            <v>110</v>
          </cell>
          <cell r="F67">
            <v>180</v>
          </cell>
          <cell r="G67">
            <v>257</v>
          </cell>
          <cell r="H67">
            <v>584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hend"/>
      <sheetName val="Ikv"/>
      <sheetName val="IIkv"/>
      <sheetName val="IIIkv"/>
      <sheetName val="IVkv"/>
      <sheetName val="aasta"/>
    </sheetNames>
    <sheetDataSet>
      <sheetData sheetId="4"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5">
          <cell r="C35">
            <v>105</v>
          </cell>
          <cell r="F35">
            <v>105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C38">
            <v>147</v>
          </cell>
          <cell r="F38">
            <v>147</v>
          </cell>
          <cell r="G38">
            <v>179</v>
          </cell>
          <cell r="H38">
            <v>184</v>
          </cell>
          <cell r="J38">
            <v>363</v>
          </cell>
        </row>
        <row r="39">
          <cell r="C39">
            <v>147</v>
          </cell>
          <cell r="F39">
            <v>147</v>
          </cell>
          <cell r="G39">
            <v>180</v>
          </cell>
          <cell r="H39">
            <v>184</v>
          </cell>
          <cell r="I39">
            <v>146</v>
          </cell>
          <cell r="J39">
            <v>510</v>
          </cell>
        </row>
        <row r="40">
          <cell r="C40">
            <v>147</v>
          </cell>
          <cell r="F40">
            <v>147</v>
          </cell>
          <cell r="G40">
            <v>180</v>
          </cell>
          <cell r="H40">
            <v>184</v>
          </cell>
          <cell r="I40">
            <v>146</v>
          </cell>
          <cell r="J40">
            <v>510</v>
          </cell>
        </row>
        <row r="41">
          <cell r="F41">
            <v>0</v>
          </cell>
          <cell r="G41">
            <v>1</v>
          </cell>
          <cell r="I41">
            <v>145</v>
          </cell>
          <cell r="J41">
            <v>146</v>
          </cell>
        </row>
        <row r="42">
          <cell r="C42">
            <v>147</v>
          </cell>
          <cell r="F42">
            <v>147</v>
          </cell>
          <cell r="G42">
            <v>146</v>
          </cell>
          <cell r="J42">
            <v>146</v>
          </cell>
        </row>
        <row r="43">
          <cell r="C43">
            <v>142</v>
          </cell>
          <cell r="D43">
            <v>2</v>
          </cell>
          <cell r="E43">
            <v>11</v>
          </cell>
          <cell r="F43">
            <v>155</v>
          </cell>
          <cell r="J43">
            <v>0</v>
          </cell>
        </row>
        <row r="44">
          <cell r="C44">
            <v>147</v>
          </cell>
          <cell r="F44">
            <v>147</v>
          </cell>
          <cell r="G44">
            <v>179</v>
          </cell>
          <cell r="J44">
            <v>179</v>
          </cell>
        </row>
        <row r="45">
          <cell r="C45">
            <v>111</v>
          </cell>
          <cell r="F45">
            <v>111</v>
          </cell>
          <cell r="G45">
            <v>243</v>
          </cell>
          <cell r="H45">
            <v>2</v>
          </cell>
          <cell r="J45">
            <v>245</v>
          </cell>
        </row>
        <row r="46">
          <cell r="C46">
            <v>111</v>
          </cell>
          <cell r="F46">
            <v>111</v>
          </cell>
          <cell r="G46">
            <v>243</v>
          </cell>
          <cell r="H46">
            <v>2</v>
          </cell>
          <cell r="J46">
            <v>245</v>
          </cell>
        </row>
        <row r="47">
          <cell r="C47">
            <v>111</v>
          </cell>
          <cell r="F47">
            <v>111</v>
          </cell>
          <cell r="G47">
            <v>243</v>
          </cell>
          <cell r="H47">
            <v>2</v>
          </cell>
          <cell r="J47">
            <v>245</v>
          </cell>
        </row>
        <row r="48">
          <cell r="C48">
            <v>2</v>
          </cell>
          <cell r="D48">
            <v>1</v>
          </cell>
          <cell r="E48">
            <v>24</v>
          </cell>
          <cell r="F48">
            <v>27</v>
          </cell>
          <cell r="I48">
            <v>1</v>
          </cell>
          <cell r="J48">
            <v>1</v>
          </cell>
        </row>
        <row r="49">
          <cell r="F49">
            <v>0</v>
          </cell>
          <cell r="J49">
            <v>0</v>
          </cell>
        </row>
        <row r="50">
          <cell r="E50">
            <v>4</v>
          </cell>
          <cell r="F50">
            <v>4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E52">
            <v>8</v>
          </cell>
          <cell r="F52">
            <v>8</v>
          </cell>
          <cell r="J52">
            <v>0</v>
          </cell>
        </row>
        <row r="53">
          <cell r="C53">
            <v>1</v>
          </cell>
          <cell r="E53">
            <v>1</v>
          </cell>
          <cell r="F53">
            <v>2</v>
          </cell>
          <cell r="I53">
            <v>1</v>
          </cell>
          <cell r="J53">
            <v>1</v>
          </cell>
        </row>
        <row r="54">
          <cell r="C54">
            <v>1</v>
          </cell>
          <cell r="F54">
            <v>1</v>
          </cell>
          <cell r="I54">
            <v>1</v>
          </cell>
          <cell r="J54">
            <v>1</v>
          </cell>
        </row>
        <row r="55">
          <cell r="F55">
            <v>0</v>
          </cell>
          <cell r="J55">
            <v>0</v>
          </cell>
        </row>
        <row r="56">
          <cell r="E56">
            <v>1</v>
          </cell>
          <cell r="F56">
            <v>1</v>
          </cell>
          <cell r="J56">
            <v>0</v>
          </cell>
        </row>
        <row r="57">
          <cell r="C57">
            <v>5</v>
          </cell>
          <cell r="E57">
            <v>4</v>
          </cell>
          <cell r="F57">
            <v>9</v>
          </cell>
          <cell r="J57">
            <v>0</v>
          </cell>
        </row>
        <row r="58">
          <cell r="C58">
            <v>7</v>
          </cell>
          <cell r="D58">
            <v>1</v>
          </cell>
          <cell r="E58">
            <v>5</v>
          </cell>
          <cell r="F58">
            <v>13</v>
          </cell>
          <cell r="G58">
            <v>8</v>
          </cell>
          <cell r="H58">
            <v>2</v>
          </cell>
          <cell r="I58">
            <v>14</v>
          </cell>
          <cell r="J58">
            <v>24</v>
          </cell>
        </row>
        <row r="59">
          <cell r="C59">
            <v>95</v>
          </cell>
          <cell r="F59">
            <v>95</v>
          </cell>
          <cell r="J59">
            <v>0</v>
          </cell>
        </row>
        <row r="60">
          <cell r="C60">
            <v>5</v>
          </cell>
          <cell r="F60">
            <v>5</v>
          </cell>
          <cell r="J60">
            <v>0</v>
          </cell>
        </row>
        <row r="67">
          <cell r="C67">
            <v>58</v>
          </cell>
          <cell r="D67">
            <v>124</v>
          </cell>
          <cell r="E67">
            <v>433</v>
          </cell>
          <cell r="F67">
            <v>456</v>
          </cell>
          <cell r="G67">
            <v>507</v>
          </cell>
          <cell r="H67">
            <v>1578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8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6.7109375" style="9" customWidth="1"/>
    <col min="2" max="2" width="4.140625" style="9" customWidth="1"/>
    <col min="3" max="9" width="7.7109375" style="9" customWidth="1"/>
    <col min="10" max="16384" width="9.140625" style="9" customWidth="1"/>
  </cols>
  <sheetData>
    <row r="1" spans="1:10" ht="12.75">
      <c r="A1" s="40"/>
      <c r="B1" s="40"/>
      <c r="C1" s="40"/>
      <c r="D1" s="40"/>
      <c r="J1" s="100" t="s">
        <v>85</v>
      </c>
    </row>
    <row r="2" spans="1:10" ht="12.75">
      <c r="A2" s="117"/>
      <c r="B2" s="40"/>
      <c r="C2" s="40"/>
      <c r="D2" s="40"/>
      <c r="J2" s="118" t="s">
        <v>86</v>
      </c>
    </row>
    <row r="3" spans="1:10" ht="12.75">
      <c r="A3" s="117"/>
      <c r="B3" s="40"/>
      <c r="C3" s="40"/>
      <c r="D3" s="40"/>
      <c r="J3" s="100" t="s">
        <v>94</v>
      </c>
    </row>
    <row r="4" ht="12.75">
      <c r="J4"/>
    </row>
    <row r="5" spans="1:6" ht="12.75">
      <c r="A5" s="31" t="s">
        <v>22</v>
      </c>
      <c r="B5" s="31"/>
      <c r="C5" s="31"/>
      <c r="F5" s="32" t="s">
        <v>45</v>
      </c>
    </row>
    <row r="6" spans="1:6" ht="12.75">
      <c r="A6" s="33" t="s">
        <v>87</v>
      </c>
      <c r="B6" s="3"/>
      <c r="C6" s="34"/>
      <c r="F6" s="32" t="s">
        <v>57</v>
      </c>
    </row>
    <row r="7" spans="1:7" ht="12.75">
      <c r="A7" s="35"/>
      <c r="B7" s="2"/>
      <c r="C7" s="28"/>
      <c r="F7" s="128" t="s">
        <v>96</v>
      </c>
      <c r="G7" s="9" t="s">
        <v>58</v>
      </c>
    </row>
    <row r="8" spans="1:3" ht="12.75">
      <c r="A8" s="5" t="s">
        <v>47</v>
      </c>
      <c r="B8" s="3"/>
      <c r="C8" s="36"/>
    </row>
    <row r="9" spans="1:10" ht="12.75">
      <c r="A9" s="37"/>
      <c r="B9" s="3"/>
      <c r="C9" s="36"/>
      <c r="F9" s="9" t="s">
        <v>21</v>
      </c>
      <c r="J9" s="38" t="s">
        <v>88</v>
      </c>
    </row>
    <row r="10" spans="1:3" ht="12.75">
      <c r="A10" s="35"/>
      <c r="B10" s="2"/>
      <c r="C10" s="28"/>
    </row>
    <row r="11" ht="12.75">
      <c r="F11" s="39" t="s">
        <v>49</v>
      </c>
    </row>
    <row r="12" spans="1:9" ht="12.75">
      <c r="A12" s="119" t="s">
        <v>89</v>
      </c>
      <c r="B12" s="120"/>
      <c r="C12" s="121"/>
      <c r="F12" s="122"/>
      <c r="G12" s="103" t="s">
        <v>23</v>
      </c>
      <c r="H12" s="129"/>
      <c r="I12" s="103" t="s">
        <v>24</v>
      </c>
    </row>
    <row r="13" spans="6:9" ht="12.75">
      <c r="F13" s="129"/>
      <c r="G13" s="103" t="s">
        <v>90</v>
      </c>
      <c r="H13" s="130" t="s">
        <v>95</v>
      </c>
      <c r="I13" s="103" t="s">
        <v>25</v>
      </c>
    </row>
    <row r="14" spans="2:7" ht="12.75">
      <c r="B14" s="119" t="s">
        <v>91</v>
      </c>
      <c r="C14" s="121"/>
      <c r="F14" s="123"/>
      <c r="G14" s="103" t="s">
        <v>58</v>
      </c>
    </row>
    <row r="15" ht="12.75" customHeight="1"/>
    <row r="16" spans="1:3" ht="12.75">
      <c r="A16" s="41" t="s">
        <v>26</v>
      </c>
      <c r="B16" s="41" t="s">
        <v>27</v>
      </c>
      <c r="C16" s="41"/>
    </row>
    <row r="17" spans="1:10" ht="12.75">
      <c r="A17" s="41" t="s">
        <v>28</v>
      </c>
      <c r="B17" s="41" t="s">
        <v>29</v>
      </c>
      <c r="C17" s="41"/>
      <c r="F17" s="41" t="s">
        <v>84</v>
      </c>
      <c r="J17" s="41" t="s">
        <v>46</v>
      </c>
    </row>
    <row r="18" spans="1:10" ht="12.75">
      <c r="A18" s="41"/>
      <c r="B18" s="41" t="s">
        <v>30</v>
      </c>
      <c r="C18" s="41"/>
      <c r="F18" s="7"/>
      <c r="G18" s="8"/>
      <c r="H18" s="8"/>
      <c r="I18" s="8"/>
      <c r="J18" s="124"/>
    </row>
    <row r="19" ht="9" customHeight="1"/>
    <row r="20" ht="8.25" customHeight="1">
      <c r="A20"/>
    </row>
    <row r="21" ht="12.75">
      <c r="A21" s="32" t="s">
        <v>92</v>
      </c>
    </row>
    <row r="22" spans="1:10" ht="12.75">
      <c r="A22" s="103"/>
      <c r="B22" s="52" t="s">
        <v>31</v>
      </c>
      <c r="C22" s="104" t="s">
        <v>32</v>
      </c>
      <c r="D22" s="105"/>
      <c r="E22" s="104" t="s">
        <v>33</v>
      </c>
      <c r="F22" s="105"/>
      <c r="G22" s="104" t="s">
        <v>2</v>
      </c>
      <c r="H22" s="105"/>
      <c r="I22" s="104" t="s">
        <v>3</v>
      </c>
      <c r="J22" s="105"/>
    </row>
    <row r="23" spans="1:10" ht="9.75" customHeight="1">
      <c r="A23" s="52" t="s">
        <v>34</v>
      </c>
      <c r="B23" s="52" t="s">
        <v>35</v>
      </c>
      <c r="C23" s="125"/>
      <c r="D23" s="126">
        <v>1</v>
      </c>
      <c r="E23" s="125"/>
      <c r="F23" s="126">
        <v>2</v>
      </c>
      <c r="G23" s="125"/>
      <c r="H23" s="126">
        <v>3</v>
      </c>
      <c r="I23" s="125"/>
      <c r="J23" s="126">
        <v>4</v>
      </c>
    </row>
    <row r="24" spans="1:10" s="106" customFormat="1" ht="21" customHeight="1">
      <c r="A24" s="59" t="s">
        <v>50</v>
      </c>
      <c r="B24" s="52">
        <v>1</v>
      </c>
      <c r="C24" s="136">
        <f>'IV kv. kokku'!B4</f>
        <v>0</v>
      </c>
      <c r="D24" s="137"/>
      <c r="E24" s="136">
        <f>'IV kv. kokku'!C4</f>
        <v>0</v>
      </c>
      <c r="F24" s="137"/>
      <c r="G24" s="136">
        <f>'IV kv. kokku'!D4</f>
        <v>0</v>
      </c>
      <c r="H24" s="137"/>
      <c r="I24" s="138">
        <f aca="true" t="shared" si="0" ref="I24:I29">C24+E24+G24</f>
        <v>0</v>
      </c>
      <c r="J24" s="139"/>
    </row>
    <row r="25" spans="1:10" ht="21" customHeight="1">
      <c r="A25" s="59" t="s">
        <v>51</v>
      </c>
      <c r="B25" s="52">
        <v>2</v>
      </c>
      <c r="C25" s="136">
        <f>'IV kv. kokku'!B5</f>
        <v>0</v>
      </c>
      <c r="D25" s="137"/>
      <c r="E25" s="136">
        <f>'IV kv. kokku'!C5</f>
        <v>0</v>
      </c>
      <c r="F25" s="137"/>
      <c r="G25" s="136">
        <f>'IV kv. kokku'!D5</f>
        <v>0</v>
      </c>
      <c r="H25" s="137"/>
      <c r="I25" s="138">
        <f t="shared" si="0"/>
        <v>0</v>
      </c>
      <c r="J25" s="139"/>
    </row>
    <row r="26" spans="1:10" ht="20.25" customHeight="1">
      <c r="A26" s="59" t="s">
        <v>6</v>
      </c>
      <c r="B26" s="127">
        <v>3</v>
      </c>
      <c r="C26" s="136">
        <f>'IV kv. kokku'!B6</f>
        <v>0</v>
      </c>
      <c r="D26" s="137"/>
      <c r="E26" s="136">
        <f>'IV kv. kokku'!C6</f>
        <v>0</v>
      </c>
      <c r="F26" s="137"/>
      <c r="G26" s="136">
        <f>'IV kv. kokku'!D6</f>
        <v>0</v>
      </c>
      <c r="H26" s="137"/>
      <c r="I26" s="138">
        <f t="shared" si="0"/>
        <v>0</v>
      </c>
      <c r="J26" s="139"/>
    </row>
    <row r="27" spans="1:10" ht="21" customHeight="1">
      <c r="A27" s="59" t="s">
        <v>93</v>
      </c>
      <c r="B27" s="52">
        <v>4</v>
      </c>
      <c r="C27" s="136">
        <f>'IV kv. kokku'!B7</f>
        <v>0</v>
      </c>
      <c r="D27" s="137"/>
      <c r="E27" s="136">
        <f>'IV kv. kokku'!C7</f>
        <v>0</v>
      </c>
      <c r="F27" s="137"/>
      <c r="G27" s="136">
        <f>'IV kv. kokku'!D7</f>
        <v>0</v>
      </c>
      <c r="H27" s="137"/>
      <c r="I27" s="138">
        <f t="shared" si="0"/>
        <v>0</v>
      </c>
      <c r="J27" s="139"/>
    </row>
    <row r="28" spans="1:10" ht="21" customHeight="1">
      <c r="A28" s="48" t="s">
        <v>68</v>
      </c>
      <c r="B28" s="60">
        <v>5</v>
      </c>
      <c r="C28" s="136">
        <f>'IV kv. kokku'!B8</f>
        <v>0</v>
      </c>
      <c r="D28" s="137"/>
      <c r="E28" s="136">
        <f>'IV kv. kokku'!C8</f>
        <v>0</v>
      </c>
      <c r="F28" s="137"/>
      <c r="G28" s="136">
        <f>'IV kv. kokku'!D8</f>
        <v>0</v>
      </c>
      <c r="H28" s="137"/>
      <c r="I28" s="138">
        <f t="shared" si="0"/>
        <v>0</v>
      </c>
      <c r="J28" s="139"/>
    </row>
    <row r="29" spans="1:10" ht="21" customHeight="1">
      <c r="A29" s="48" t="s">
        <v>7</v>
      </c>
      <c r="B29" s="60">
        <v>6</v>
      </c>
      <c r="C29" s="136">
        <f>'IV kv. kokku'!B9</f>
        <v>0</v>
      </c>
      <c r="D29" s="137"/>
      <c r="E29" s="136">
        <f>'IV kv. kokku'!C9</f>
        <v>0</v>
      </c>
      <c r="F29" s="137"/>
      <c r="G29" s="136">
        <f>'IV kv. kokku'!D9</f>
        <v>0</v>
      </c>
      <c r="H29" s="137"/>
      <c r="I29" s="138">
        <f t="shared" si="0"/>
        <v>0</v>
      </c>
      <c r="J29" s="139"/>
    </row>
    <row r="31" ht="12.75">
      <c r="A31" s="32" t="s">
        <v>36</v>
      </c>
    </row>
    <row r="32" ht="12.75">
      <c r="D32" s="31"/>
    </row>
    <row r="33" spans="1:10" s="41" customFormat="1" ht="13.5" customHeight="1">
      <c r="A33" s="43" t="s">
        <v>9</v>
      </c>
      <c r="B33" s="44" t="s">
        <v>37</v>
      </c>
      <c r="C33" s="45" t="s">
        <v>54</v>
      </c>
      <c r="D33" s="46"/>
      <c r="E33" s="45"/>
      <c r="F33" s="45"/>
      <c r="G33" s="45" t="s">
        <v>55</v>
      </c>
      <c r="H33" s="45"/>
      <c r="I33" s="45"/>
      <c r="J33" s="47"/>
    </row>
    <row r="34" spans="1:10" s="41" customFormat="1" ht="23.25" customHeight="1">
      <c r="A34" s="48"/>
      <c r="B34" s="49" t="s">
        <v>38</v>
      </c>
      <c r="C34" s="50" t="s">
        <v>39</v>
      </c>
      <c r="D34" s="50" t="s">
        <v>40</v>
      </c>
      <c r="E34" s="50" t="s">
        <v>41</v>
      </c>
      <c r="F34" s="50" t="s">
        <v>42</v>
      </c>
      <c r="G34" s="50" t="s">
        <v>43</v>
      </c>
      <c r="H34" s="50" t="s">
        <v>40</v>
      </c>
      <c r="I34" s="50" t="s">
        <v>41</v>
      </c>
      <c r="J34" s="51" t="s">
        <v>42</v>
      </c>
    </row>
    <row r="35" spans="1:10" s="106" customFormat="1" ht="9.75" customHeight="1">
      <c r="A35" s="52" t="s">
        <v>34</v>
      </c>
      <c r="B35" s="52" t="s">
        <v>35</v>
      </c>
      <c r="C35" s="52">
        <v>1</v>
      </c>
      <c r="D35" s="52">
        <v>2</v>
      </c>
      <c r="E35" s="52">
        <v>3</v>
      </c>
      <c r="F35" s="52">
        <v>4</v>
      </c>
      <c r="G35" s="52">
        <v>5</v>
      </c>
      <c r="H35" s="52">
        <v>6</v>
      </c>
      <c r="I35" s="52">
        <v>7</v>
      </c>
      <c r="J35" s="53">
        <v>8</v>
      </c>
    </row>
    <row r="36" spans="1:10" ht="21" customHeight="1">
      <c r="A36" s="54" t="s">
        <v>15</v>
      </c>
      <c r="B36" s="55">
        <v>6</v>
      </c>
      <c r="C36" s="56">
        <f>'IV kv. kokku'!B13</f>
        <v>3073</v>
      </c>
      <c r="D36" s="56">
        <f>'IV kv. kokku'!C13</f>
        <v>0</v>
      </c>
      <c r="E36" s="56">
        <f>'IV kv. kokku'!D13</f>
        <v>0</v>
      </c>
      <c r="F36" s="56">
        <f>'IV kv. kokku'!E13</f>
        <v>3073</v>
      </c>
      <c r="G36" s="56">
        <f>'IV kv. kokku'!F13</f>
        <v>0</v>
      </c>
      <c r="H36" s="56">
        <f>'IV kv. kokku'!G13</f>
        <v>0</v>
      </c>
      <c r="I36" s="56">
        <f>'IV kv. kokku'!H13</f>
        <v>0</v>
      </c>
      <c r="J36" s="56">
        <f>'IV kv. kokku'!I13</f>
        <v>0</v>
      </c>
    </row>
    <row r="37" spans="1:10" ht="21" customHeight="1">
      <c r="A37" s="50" t="s">
        <v>52</v>
      </c>
      <c r="B37" s="57">
        <v>7</v>
      </c>
      <c r="C37" s="58">
        <f>'IV kv. kokku'!B14</f>
        <v>129</v>
      </c>
      <c r="D37" s="58">
        <f>'IV kv. kokku'!C14</f>
        <v>0</v>
      </c>
      <c r="E37" s="58">
        <f>'IV kv. kokku'!D14</f>
        <v>0</v>
      </c>
      <c r="F37" s="58">
        <f>'IV kv. kokku'!E14</f>
        <v>129</v>
      </c>
      <c r="G37" s="58">
        <f>'IV kv. kokku'!F14</f>
        <v>0</v>
      </c>
      <c r="H37" s="58">
        <f>'IV kv. kokku'!G14</f>
        <v>0</v>
      </c>
      <c r="I37" s="58">
        <f>'IV kv. kokku'!H14</f>
        <v>0</v>
      </c>
      <c r="J37" s="58">
        <f>'IV kv. kokku'!I14</f>
        <v>0</v>
      </c>
    </row>
    <row r="38" spans="1:10" ht="21" customHeight="1">
      <c r="A38" s="59" t="s">
        <v>60</v>
      </c>
      <c r="B38" s="60">
        <v>8</v>
      </c>
      <c r="C38" s="61">
        <f>'IV kv. kokku'!B15</f>
        <v>30</v>
      </c>
      <c r="D38" s="58">
        <f>'IV kv. kokku'!C15</f>
        <v>0</v>
      </c>
      <c r="E38" s="58">
        <f>'IV kv. kokku'!D15</f>
        <v>30</v>
      </c>
      <c r="F38" s="58">
        <f>'IV kv. kokku'!E15</f>
        <v>60</v>
      </c>
      <c r="G38" s="61">
        <f>'IV kv. kokku'!F15</f>
        <v>0</v>
      </c>
      <c r="H38" s="58">
        <f>'IV kv. kokku'!G15</f>
        <v>0</v>
      </c>
      <c r="I38" s="58">
        <f>'IV kv. kokku'!H15</f>
        <v>0</v>
      </c>
      <c r="J38" s="58">
        <f>'IV kv. kokku'!I15</f>
        <v>0</v>
      </c>
    </row>
    <row r="39" spans="1:10" ht="21" customHeight="1">
      <c r="A39" s="59" t="s">
        <v>10</v>
      </c>
      <c r="B39" s="52">
        <v>9</v>
      </c>
      <c r="C39" s="61">
        <f>'IV kv. kokku'!B16</f>
        <v>3171</v>
      </c>
      <c r="D39" s="61">
        <f>'IV kv. kokku'!C16</f>
        <v>2</v>
      </c>
      <c r="E39" s="61">
        <f>'IV kv. kokku'!D16</f>
        <v>22</v>
      </c>
      <c r="F39" s="61">
        <f>'IV kv. kokku'!E16</f>
        <v>3195</v>
      </c>
      <c r="G39" s="61">
        <f>'IV kv. kokku'!F16</f>
        <v>4032</v>
      </c>
      <c r="H39" s="61">
        <f>'IV kv. kokku'!G16</f>
        <v>5614</v>
      </c>
      <c r="I39" s="61">
        <f>'IV kv. kokku'!H16</f>
        <v>186</v>
      </c>
      <c r="J39" s="61">
        <f>'IV kv. kokku'!I16</f>
        <v>9832</v>
      </c>
    </row>
    <row r="40" spans="1:10" ht="21" customHeight="1">
      <c r="A40" s="59" t="s">
        <v>11</v>
      </c>
      <c r="B40" s="52">
        <v>10</v>
      </c>
      <c r="C40" s="61">
        <f>'IV kv. kokku'!B17</f>
        <v>3175</v>
      </c>
      <c r="D40" s="61">
        <f>'IV kv. kokku'!C17</f>
        <v>3</v>
      </c>
      <c r="E40" s="61">
        <f>'IV kv. kokku'!D17</f>
        <v>30</v>
      </c>
      <c r="F40" s="61">
        <f>'IV kv. kokku'!E17</f>
        <v>3208</v>
      </c>
      <c r="G40" s="61">
        <f>'IV kv. kokku'!F17</f>
        <v>4034</v>
      </c>
      <c r="H40" s="61">
        <f>'IV kv. kokku'!G17</f>
        <v>5622</v>
      </c>
      <c r="I40" s="61">
        <f>'IV kv. kokku'!H17</f>
        <v>5014</v>
      </c>
      <c r="J40" s="61">
        <f>'IV kv. kokku'!I17</f>
        <v>14670</v>
      </c>
    </row>
    <row r="41" spans="1:10" ht="21" customHeight="1">
      <c r="A41" s="54" t="s">
        <v>12</v>
      </c>
      <c r="B41" s="55">
        <v>11</v>
      </c>
      <c r="C41" s="56">
        <f>'IV kv. kokku'!B18</f>
        <v>3175</v>
      </c>
      <c r="D41" s="56">
        <f>'IV kv. kokku'!C18</f>
        <v>3</v>
      </c>
      <c r="E41" s="56">
        <f>'IV kv. kokku'!D18</f>
        <v>30</v>
      </c>
      <c r="F41" s="56">
        <f>'IV kv. kokku'!E18</f>
        <v>3208</v>
      </c>
      <c r="G41" s="56">
        <f>'IV kv. kokku'!F18</f>
        <v>4034</v>
      </c>
      <c r="H41" s="56">
        <f>'IV kv. kokku'!G18</f>
        <v>5622</v>
      </c>
      <c r="I41" s="56">
        <f>'IV kv. kokku'!H18</f>
        <v>5014</v>
      </c>
      <c r="J41" s="56">
        <f>'IV kv. kokku'!I18</f>
        <v>14670</v>
      </c>
    </row>
    <row r="42" spans="1:10" ht="21" customHeight="1">
      <c r="A42" s="48" t="s">
        <v>61</v>
      </c>
      <c r="B42" s="57">
        <v>12</v>
      </c>
      <c r="C42" s="58">
        <f>'IV kv. kokku'!B19</f>
        <v>0</v>
      </c>
      <c r="D42" s="58">
        <f>'IV kv. kokku'!C19</f>
        <v>0</v>
      </c>
      <c r="E42" s="58">
        <f>'IV kv. kokku'!D19</f>
        <v>2</v>
      </c>
      <c r="F42" s="58">
        <f>'IV kv. kokku'!E19</f>
        <v>2</v>
      </c>
      <c r="G42" s="58">
        <f>'IV kv. kokku'!F19</f>
        <v>1</v>
      </c>
      <c r="H42" s="58">
        <f>'IV kv. kokku'!G19</f>
        <v>0</v>
      </c>
      <c r="I42" s="58">
        <f>'IV kv. kokku'!H19</f>
        <v>3374</v>
      </c>
      <c r="J42" s="58">
        <f>'IV kv. kokku'!I19</f>
        <v>3375</v>
      </c>
    </row>
    <row r="43" spans="1:10" ht="21" customHeight="1">
      <c r="A43" s="62" t="s">
        <v>62</v>
      </c>
      <c r="B43" s="60">
        <v>13</v>
      </c>
      <c r="C43" s="61">
        <f>'IV kv. kokku'!B20</f>
        <v>3139</v>
      </c>
      <c r="D43" s="61">
        <f>'IV kv. kokku'!C20</f>
        <v>0</v>
      </c>
      <c r="E43" s="61">
        <f>'IV kv. kokku'!D20</f>
        <v>2</v>
      </c>
      <c r="F43" s="61">
        <f>'IV kv. kokku'!E20</f>
        <v>3141</v>
      </c>
      <c r="G43" s="61">
        <f>'IV kv. kokku'!F20</f>
        <v>2958</v>
      </c>
      <c r="H43" s="61">
        <f>'IV kv. kokku'!G20</f>
        <v>0</v>
      </c>
      <c r="I43" s="61">
        <f>'IV kv. kokku'!H20</f>
        <v>1</v>
      </c>
      <c r="J43" s="61">
        <f>'IV kv. kokku'!I20</f>
        <v>2959</v>
      </c>
    </row>
    <row r="44" spans="1:10" ht="21" customHeight="1">
      <c r="A44" s="59" t="s">
        <v>51</v>
      </c>
      <c r="B44" s="52">
        <v>14</v>
      </c>
      <c r="C44" s="61">
        <f>'IV kv. kokku'!B21</f>
        <v>3196</v>
      </c>
      <c r="D44" s="61">
        <f>'IV kv. kokku'!C21</f>
        <v>22</v>
      </c>
      <c r="E44" s="61">
        <f>'IV kv. kokku'!D21</f>
        <v>332</v>
      </c>
      <c r="F44" s="63">
        <f>'IV kv. kokku'!E21</f>
        <v>3550</v>
      </c>
      <c r="G44" s="61">
        <f>'IV kv. kokku'!F21</f>
        <v>0</v>
      </c>
      <c r="H44" s="61">
        <f>'IV kv. kokku'!G21</f>
        <v>0</v>
      </c>
      <c r="I44" s="61">
        <f>'IV kv. kokku'!H21</f>
        <v>51</v>
      </c>
      <c r="J44" s="63">
        <f>'IV kv. kokku'!I21</f>
        <v>51</v>
      </c>
    </row>
    <row r="45" spans="1:10" ht="21" customHeight="1">
      <c r="A45" s="59" t="s">
        <v>13</v>
      </c>
      <c r="B45" s="60">
        <v>15</v>
      </c>
      <c r="C45" s="58">
        <f>'IV kv. kokku'!B22</f>
        <v>3177</v>
      </c>
      <c r="D45" s="58">
        <f>'IV kv. kokku'!C22</f>
        <v>4</v>
      </c>
      <c r="E45" s="58">
        <f>'IV kv. kokku'!D22</f>
        <v>52</v>
      </c>
      <c r="F45" s="64">
        <f>'IV kv. kokku'!E22</f>
        <v>3233</v>
      </c>
      <c r="G45" s="58">
        <f>'IV kv. kokku'!F22</f>
        <v>4031</v>
      </c>
      <c r="H45" s="58">
        <f>'IV kv. kokku'!G22</f>
        <v>3</v>
      </c>
      <c r="I45" s="58">
        <f>'IV kv. kokku'!H22</f>
        <v>68</v>
      </c>
      <c r="J45" s="64">
        <f>'IV kv. kokku'!I22</f>
        <v>4102</v>
      </c>
    </row>
    <row r="46" spans="1:10" ht="21" customHeight="1">
      <c r="A46" s="59" t="s">
        <v>5</v>
      </c>
      <c r="B46" s="52">
        <v>16</v>
      </c>
      <c r="C46" s="58">
        <f>'IV kv. kokku'!B23</f>
        <v>2935</v>
      </c>
      <c r="D46" s="58">
        <f>'IV kv. kokku'!C23</f>
        <v>3</v>
      </c>
      <c r="E46" s="58">
        <f>'IV kv. kokku'!D23</f>
        <v>89</v>
      </c>
      <c r="F46" s="65">
        <f>'IV kv. kokku'!E23</f>
        <v>3027</v>
      </c>
      <c r="G46" s="58">
        <f>'IV kv. kokku'!F23</f>
        <v>5685</v>
      </c>
      <c r="H46" s="58">
        <f>'IV kv. kokku'!G23</f>
        <v>38</v>
      </c>
      <c r="I46" s="58">
        <f>'IV kv. kokku'!H23</f>
        <v>49</v>
      </c>
      <c r="J46" s="65">
        <f>'IV kv. kokku'!I23</f>
        <v>5772</v>
      </c>
    </row>
    <row r="47" spans="1:10" ht="21" customHeight="1">
      <c r="A47" s="59" t="s">
        <v>14</v>
      </c>
      <c r="B47" s="52">
        <v>17</v>
      </c>
      <c r="C47" s="61">
        <f>'IV kv. kokku'!B24</f>
        <v>2935</v>
      </c>
      <c r="D47" s="61">
        <f>'IV kv. kokku'!C24</f>
        <v>3</v>
      </c>
      <c r="E47" s="61">
        <f>'IV kv. kokku'!D24</f>
        <v>89</v>
      </c>
      <c r="F47" s="65">
        <f>'IV kv. kokku'!E24</f>
        <v>3027</v>
      </c>
      <c r="G47" s="61">
        <f>'IV kv. kokku'!F24</f>
        <v>5685</v>
      </c>
      <c r="H47" s="61">
        <f>'IV kv. kokku'!G24</f>
        <v>38</v>
      </c>
      <c r="I47" s="61">
        <f>'IV kv. kokku'!H24</f>
        <v>49</v>
      </c>
      <c r="J47" s="65">
        <f>'IV kv. kokku'!I24</f>
        <v>5772</v>
      </c>
    </row>
    <row r="48" spans="1:10" ht="21" customHeight="1">
      <c r="A48" s="66" t="s">
        <v>16</v>
      </c>
      <c r="B48" s="52">
        <v>18</v>
      </c>
      <c r="C48" s="61">
        <f>'IV kv. kokku'!B25</f>
        <v>2935</v>
      </c>
      <c r="D48" s="61">
        <f>'IV kv. kokku'!C25</f>
        <v>3</v>
      </c>
      <c r="E48" s="61">
        <f>'IV kv. kokku'!D25</f>
        <v>89</v>
      </c>
      <c r="F48" s="65">
        <f>'IV kv. kokku'!E25</f>
        <v>3027</v>
      </c>
      <c r="G48" s="61">
        <f>'IV kv. kokku'!F25</f>
        <v>5685</v>
      </c>
      <c r="H48" s="61">
        <f>'IV kv. kokku'!G25</f>
        <v>38</v>
      </c>
      <c r="I48" s="61">
        <f>'IV kv. kokku'!H25</f>
        <v>49</v>
      </c>
      <c r="J48" s="65">
        <f>'IV kv. kokku'!I25</f>
        <v>5772</v>
      </c>
    </row>
    <row r="49" spans="1:10" ht="21" customHeight="1">
      <c r="A49" s="59" t="s">
        <v>50</v>
      </c>
      <c r="B49" s="52">
        <v>19</v>
      </c>
      <c r="C49" s="61">
        <f>'IV kv. kokku'!B26</f>
        <v>221</v>
      </c>
      <c r="D49" s="61">
        <f>'IV kv. kokku'!C26</f>
        <v>39</v>
      </c>
      <c r="E49" s="61">
        <f>'IV kv. kokku'!D26</f>
        <v>898</v>
      </c>
      <c r="F49" s="65">
        <f>'IV kv. kokku'!E26</f>
        <v>1158</v>
      </c>
      <c r="G49" s="61">
        <f>'IV kv. kokku'!F26</f>
        <v>3</v>
      </c>
      <c r="H49" s="61">
        <f>'IV kv. kokku'!G26</f>
        <v>0</v>
      </c>
      <c r="I49" s="61">
        <f>'IV kv. kokku'!H26</f>
        <v>12</v>
      </c>
      <c r="J49" s="65">
        <f>'IV kv. kokku'!I26</f>
        <v>15</v>
      </c>
    </row>
    <row r="50" spans="1:10" ht="21" customHeight="1">
      <c r="A50" s="59" t="s">
        <v>63</v>
      </c>
      <c r="B50" s="52">
        <v>20</v>
      </c>
      <c r="C50" s="61">
        <f>'IV kv. kokku'!B27</f>
        <v>0</v>
      </c>
      <c r="D50" s="61">
        <f>'IV kv. kokku'!C27</f>
        <v>0</v>
      </c>
      <c r="E50" s="61">
        <f>'IV kv. kokku'!D27</f>
        <v>0</v>
      </c>
      <c r="F50" s="65">
        <f>'IV kv. kokku'!E27</f>
        <v>0</v>
      </c>
      <c r="G50" s="61">
        <f>'IV kv. kokku'!F27</f>
        <v>0</v>
      </c>
      <c r="H50" s="61">
        <f>'IV kv. kokku'!G27</f>
        <v>0</v>
      </c>
      <c r="I50" s="61">
        <f>'IV kv. kokku'!H27</f>
        <v>0</v>
      </c>
      <c r="J50" s="65">
        <f>'IV kv. kokku'!I27</f>
        <v>0</v>
      </c>
    </row>
    <row r="51" spans="1:10" ht="21" customHeight="1">
      <c r="A51" s="59" t="s">
        <v>17</v>
      </c>
      <c r="B51" s="52">
        <v>21</v>
      </c>
      <c r="C51" s="61">
        <f>'IV kv. kokku'!B28</f>
        <v>31</v>
      </c>
      <c r="D51" s="61">
        <f>'IV kv. kokku'!C28</f>
        <v>18</v>
      </c>
      <c r="E51" s="61">
        <f>'IV kv. kokku'!D28</f>
        <v>457</v>
      </c>
      <c r="F51" s="65">
        <f>'IV kv. kokku'!E28</f>
        <v>506</v>
      </c>
      <c r="G51" s="61">
        <f>'IV kv. kokku'!F28</f>
        <v>0</v>
      </c>
      <c r="H51" s="61">
        <f>'IV kv. kokku'!G28</f>
        <v>0</v>
      </c>
      <c r="I51" s="61">
        <f>'IV kv. kokku'!H28</f>
        <v>1</v>
      </c>
      <c r="J51" s="65">
        <f>'IV kv. kokku'!I28</f>
        <v>1</v>
      </c>
    </row>
    <row r="52" spans="1:10" ht="21" customHeight="1">
      <c r="A52" s="59" t="s">
        <v>18</v>
      </c>
      <c r="B52" s="60">
        <v>22</v>
      </c>
      <c r="C52" s="61">
        <f>'IV kv. kokku'!B29</f>
        <v>0</v>
      </c>
      <c r="D52" s="61">
        <f>'IV kv. kokku'!C29</f>
        <v>0</v>
      </c>
      <c r="E52" s="61">
        <f>'IV kv. kokku'!D29</f>
        <v>3</v>
      </c>
      <c r="F52" s="65">
        <f>'IV kv. kokku'!E29</f>
        <v>3</v>
      </c>
      <c r="G52" s="61">
        <f>'IV kv. kokku'!F29</f>
        <v>0</v>
      </c>
      <c r="H52" s="61">
        <f>'IV kv. kokku'!G29</f>
        <v>0</v>
      </c>
      <c r="I52" s="61">
        <f>'IV kv. kokku'!H29</f>
        <v>0</v>
      </c>
      <c r="J52" s="65">
        <f>'IV kv. kokku'!I29</f>
        <v>0</v>
      </c>
    </row>
    <row r="53" spans="1:10" ht="21" customHeight="1">
      <c r="A53" s="59" t="s">
        <v>19</v>
      </c>
      <c r="B53" s="52">
        <v>23</v>
      </c>
      <c r="C53" s="61">
        <f>'IV kv. kokku'!B30</f>
        <v>35</v>
      </c>
      <c r="D53" s="61">
        <f>'IV kv. kokku'!C30</f>
        <v>29</v>
      </c>
      <c r="E53" s="61">
        <f>'IV kv. kokku'!D30</f>
        <v>498</v>
      </c>
      <c r="F53" s="63">
        <f>'IV kv. kokku'!E30</f>
        <v>562</v>
      </c>
      <c r="G53" s="61">
        <f>'IV kv. kokku'!F30</f>
        <v>0</v>
      </c>
      <c r="H53" s="61">
        <f>'IV kv. kokku'!G30</f>
        <v>0</v>
      </c>
      <c r="I53" s="61">
        <f>'IV kv. kokku'!H30</f>
        <v>29</v>
      </c>
      <c r="J53" s="63">
        <f>'IV kv. kokku'!I30</f>
        <v>29</v>
      </c>
    </row>
    <row r="54" spans="1:10" ht="21" customHeight="1">
      <c r="A54" s="54" t="s">
        <v>7</v>
      </c>
      <c r="B54" s="55">
        <v>24</v>
      </c>
      <c r="C54" s="56">
        <f>'IV kv. kokku'!B31</f>
        <v>10</v>
      </c>
      <c r="D54" s="56">
        <f>'IV kv. kokku'!C31</f>
        <v>3</v>
      </c>
      <c r="E54" s="56">
        <f>'IV kv. kokku'!D31</f>
        <v>61</v>
      </c>
      <c r="F54" s="65">
        <f>'IV kv. kokku'!E31</f>
        <v>74</v>
      </c>
      <c r="G54" s="56">
        <f>'IV kv. kokku'!F31</f>
        <v>0</v>
      </c>
      <c r="H54" s="56">
        <f>'IV kv. kokku'!G31</f>
        <v>0</v>
      </c>
      <c r="I54" s="56">
        <f>'IV kv. kokku'!H31</f>
        <v>70</v>
      </c>
      <c r="J54" s="65">
        <f>'IV kv. kokku'!I31</f>
        <v>70</v>
      </c>
    </row>
    <row r="55" spans="1:10" ht="21" customHeight="1">
      <c r="A55" s="67" t="s">
        <v>53</v>
      </c>
      <c r="B55" s="60">
        <v>25</v>
      </c>
      <c r="C55" s="58">
        <f>'IV kv. kokku'!B32</f>
        <v>1</v>
      </c>
      <c r="D55" s="58">
        <f>'IV kv. kokku'!C32</f>
        <v>0</v>
      </c>
      <c r="E55" s="58">
        <f>'IV kv. kokku'!D32</f>
        <v>36</v>
      </c>
      <c r="F55" s="64">
        <f>'IV kv. kokku'!E32</f>
        <v>37</v>
      </c>
      <c r="G55" s="58">
        <f>'IV kv. kokku'!F32</f>
        <v>0</v>
      </c>
      <c r="H55" s="58">
        <f>'IV kv. kokku'!G32</f>
        <v>0</v>
      </c>
      <c r="I55" s="58">
        <f>'IV kv. kokku'!H32</f>
        <v>70</v>
      </c>
      <c r="J55" s="64">
        <f>'IV kv. kokku'!I32</f>
        <v>70</v>
      </c>
    </row>
    <row r="56" spans="1:10" ht="21" customHeight="1">
      <c r="A56" s="59" t="s">
        <v>64</v>
      </c>
      <c r="B56" s="60">
        <v>26</v>
      </c>
      <c r="C56" s="61">
        <f>'IV kv. kokku'!B33</f>
        <v>8</v>
      </c>
      <c r="D56" s="61">
        <f>'IV kv. kokku'!C33</f>
        <v>3</v>
      </c>
      <c r="E56" s="61">
        <f>'IV kv. kokku'!D33</f>
        <v>39</v>
      </c>
      <c r="F56" s="65">
        <f>'IV kv. kokku'!E33</f>
        <v>50</v>
      </c>
      <c r="G56" s="61">
        <f>'IV kv. kokku'!F33</f>
        <v>0</v>
      </c>
      <c r="H56" s="61">
        <f>'IV kv. kokku'!G33</f>
        <v>0</v>
      </c>
      <c r="I56" s="61">
        <f>'IV kv. kokku'!H33</f>
        <v>15</v>
      </c>
      <c r="J56" s="65">
        <f>'IV kv. kokku'!I33</f>
        <v>15</v>
      </c>
    </row>
    <row r="57" spans="1:10" ht="21" customHeight="1">
      <c r="A57" s="48" t="s">
        <v>65</v>
      </c>
      <c r="B57" s="60">
        <v>27</v>
      </c>
      <c r="C57" s="61">
        <f>'IV kv. kokku'!B34</f>
        <v>12</v>
      </c>
      <c r="D57" s="61">
        <f>'IV kv. kokku'!C34</f>
        <v>16</v>
      </c>
      <c r="E57" s="61">
        <f>'IV kv. kokku'!D34</f>
        <v>130</v>
      </c>
      <c r="F57" s="65">
        <f>'IV kv. kokku'!E34</f>
        <v>158</v>
      </c>
      <c r="G57" s="61">
        <f>'IV kv. kokku'!F34</f>
        <v>0</v>
      </c>
      <c r="H57" s="61">
        <f>'IV kv. kokku'!G34</f>
        <v>0</v>
      </c>
      <c r="I57" s="61">
        <f>'IV kv. kokku'!H34</f>
        <v>0</v>
      </c>
      <c r="J57" s="65">
        <f>'IV kv. kokku'!I34</f>
        <v>0</v>
      </c>
    </row>
    <row r="58" spans="1:10" ht="21" customHeight="1">
      <c r="A58" s="48" t="s">
        <v>66</v>
      </c>
      <c r="B58" s="52">
        <v>28</v>
      </c>
      <c r="C58" s="58">
        <f>'IV kv. kokku'!B35</f>
        <v>219</v>
      </c>
      <c r="D58" s="58">
        <f>'IV kv. kokku'!C35</f>
        <v>1</v>
      </c>
      <c r="E58" s="58">
        <f>'IV kv. kokku'!D35</f>
        <v>115</v>
      </c>
      <c r="F58" s="65">
        <f>'IV kv. kokku'!E35</f>
        <v>335</v>
      </c>
      <c r="G58" s="58">
        <f>'IV kv. kokku'!F35</f>
        <v>7</v>
      </c>
      <c r="H58" s="58">
        <f>'IV kv. kokku'!G35</f>
        <v>0</v>
      </c>
      <c r="I58" s="58">
        <f>'IV kv. kokku'!H35</f>
        <v>5</v>
      </c>
      <c r="J58" s="65">
        <f>'IV kv. kokku'!I35</f>
        <v>12</v>
      </c>
    </row>
    <row r="59" spans="1:10" ht="21" customHeight="1">
      <c r="A59" s="59" t="s">
        <v>4</v>
      </c>
      <c r="B59" s="60">
        <v>29</v>
      </c>
      <c r="C59" s="61">
        <f>'IV kv. kokku'!B36</f>
        <v>155</v>
      </c>
      <c r="D59" s="61">
        <f>'IV kv. kokku'!C36</f>
        <v>53</v>
      </c>
      <c r="E59" s="61">
        <f>'IV kv. kokku'!D36</f>
        <v>1171</v>
      </c>
      <c r="F59" s="65">
        <f>'IV kv. kokku'!E36</f>
        <v>1379</v>
      </c>
      <c r="G59" s="61">
        <f>'IV kv. kokku'!F36</f>
        <v>98</v>
      </c>
      <c r="H59" s="61">
        <f>'IV kv. kokku'!G36</f>
        <v>50</v>
      </c>
      <c r="I59" s="61">
        <f>'IV kv. kokku'!H36</f>
        <v>824</v>
      </c>
      <c r="J59" s="65">
        <f>'IV kv. kokku'!I36</f>
        <v>972</v>
      </c>
    </row>
    <row r="60" spans="1:10" ht="21" customHeight="1">
      <c r="A60" s="48" t="s">
        <v>67</v>
      </c>
      <c r="B60" s="68">
        <v>30</v>
      </c>
      <c r="C60" s="58">
        <f>'IV kv. kokku'!B37</f>
        <v>2510</v>
      </c>
      <c r="D60" s="58">
        <f>'IV kv. kokku'!C37</f>
        <v>0</v>
      </c>
      <c r="E60" s="58">
        <f>'IV kv. kokku'!D37</f>
        <v>0</v>
      </c>
      <c r="F60" s="65">
        <f>'IV kv. kokku'!E37</f>
        <v>2510</v>
      </c>
      <c r="G60" s="58">
        <f>'IV kv. kokku'!F37</f>
        <v>0</v>
      </c>
      <c r="H60" s="58">
        <f>'IV kv. kokku'!G37</f>
        <v>0</v>
      </c>
      <c r="I60" s="58">
        <f>'IV kv. kokku'!H37</f>
        <v>0</v>
      </c>
      <c r="J60" s="65">
        <f>'IV kv. kokku'!I37</f>
        <v>0</v>
      </c>
    </row>
    <row r="61" spans="1:10" ht="21" customHeight="1">
      <c r="A61" s="48" t="s">
        <v>68</v>
      </c>
      <c r="B61" s="69">
        <v>31</v>
      </c>
      <c r="C61" s="58">
        <f>'IV kv. kokku'!B38</f>
        <v>113</v>
      </c>
      <c r="D61" s="58">
        <f>'IV kv. kokku'!C38</f>
        <v>16</v>
      </c>
      <c r="E61" s="58">
        <f>'IV kv. kokku'!D38</f>
        <v>39</v>
      </c>
      <c r="F61" s="63">
        <f>'IV kv. kokku'!E38</f>
        <v>168</v>
      </c>
      <c r="G61" s="58">
        <f>'IV kv. kokku'!F38</f>
        <v>0</v>
      </c>
      <c r="H61" s="58">
        <f>'IV kv. kokku'!G38</f>
        <v>0</v>
      </c>
      <c r="I61" s="58">
        <f>'IV kv. kokku'!H38</f>
        <v>0</v>
      </c>
      <c r="J61" s="63">
        <f>'IV kv. kokku'!I38</f>
        <v>0</v>
      </c>
    </row>
    <row r="62" spans="1:10" ht="21" customHeight="1">
      <c r="A62" s="70"/>
      <c r="B62" s="71"/>
      <c r="C62" s="19"/>
      <c r="D62" s="19"/>
      <c r="E62" s="19"/>
      <c r="F62" s="72"/>
      <c r="G62" s="19"/>
      <c r="H62" s="19"/>
      <c r="I62" s="19"/>
      <c r="J62" s="72"/>
    </row>
    <row r="63" spans="1:10" ht="21" customHeight="1">
      <c r="A63" s="32" t="s">
        <v>69</v>
      </c>
      <c r="B63" s="71"/>
      <c r="C63" s="19"/>
      <c r="D63" s="19"/>
      <c r="E63" s="19"/>
      <c r="F63" s="19"/>
      <c r="G63" s="19"/>
      <c r="H63" s="19"/>
      <c r="I63" s="19"/>
      <c r="J63" s="19"/>
    </row>
    <row r="64" ht="21" customHeight="1"/>
    <row r="65" spans="1:10" ht="21" customHeight="1">
      <c r="A65" s="131" t="s">
        <v>9</v>
      </c>
      <c r="B65" s="132" t="s">
        <v>70</v>
      </c>
      <c r="C65" s="133" t="s">
        <v>54</v>
      </c>
      <c r="D65" s="134"/>
      <c r="E65" s="134"/>
      <c r="F65" s="134"/>
      <c r="G65" s="134"/>
      <c r="H65" s="135"/>
      <c r="I65" s="75"/>
      <c r="J65" s="75"/>
    </row>
    <row r="66" spans="1:10" ht="22.5">
      <c r="A66" s="131"/>
      <c r="B66" s="132"/>
      <c r="C66" s="76" t="s">
        <v>71</v>
      </c>
      <c r="D66" s="77" t="s">
        <v>72</v>
      </c>
      <c r="E66" s="77" t="s">
        <v>73</v>
      </c>
      <c r="F66" s="77" t="s">
        <v>74</v>
      </c>
      <c r="G66" s="78" t="s">
        <v>75</v>
      </c>
      <c r="H66" s="79" t="s">
        <v>3</v>
      </c>
      <c r="I66" s="80"/>
      <c r="J66" s="80"/>
    </row>
    <row r="67" spans="1:10" ht="12.75">
      <c r="A67" s="73" t="s">
        <v>34</v>
      </c>
      <c r="B67" s="74" t="s">
        <v>35</v>
      </c>
      <c r="C67" s="76">
        <v>1</v>
      </c>
      <c r="D67" s="77" t="s">
        <v>76</v>
      </c>
      <c r="E67" s="77" t="s">
        <v>77</v>
      </c>
      <c r="F67" s="77" t="s">
        <v>78</v>
      </c>
      <c r="G67" s="81" t="s">
        <v>79</v>
      </c>
      <c r="H67" s="79" t="s">
        <v>80</v>
      </c>
      <c r="I67" s="80"/>
      <c r="J67" s="80"/>
    </row>
    <row r="68" spans="1:8" ht="12.75">
      <c r="A68" s="59" t="s">
        <v>20</v>
      </c>
      <c r="B68" s="82">
        <v>32</v>
      </c>
      <c r="C68" s="61">
        <f>'IV kv. kokku'!B41</f>
        <v>1243</v>
      </c>
      <c r="D68" s="61">
        <f>'IV kv. kokku'!C41</f>
        <v>2632</v>
      </c>
      <c r="E68" s="61">
        <f>'IV kv. kokku'!D41</f>
        <v>17794</v>
      </c>
      <c r="F68" s="61">
        <f>'IV kv. kokku'!E41</f>
        <v>10234</v>
      </c>
      <c r="G68" s="61">
        <f>'IV kv. kokku'!F41</f>
        <v>10127</v>
      </c>
      <c r="H68" s="61">
        <f>'IV kv. kokku'!G41</f>
        <v>42030</v>
      </c>
    </row>
    <row r="69" spans="1:10" ht="12.75">
      <c r="A69" s="83"/>
      <c r="B69" s="84"/>
      <c r="C69" s="31"/>
      <c r="D69" s="31"/>
      <c r="E69" s="31"/>
      <c r="F69" s="31"/>
      <c r="G69" s="31"/>
      <c r="H69" s="31"/>
      <c r="I69" s="31"/>
      <c r="J69" s="31"/>
    </row>
    <row r="70" spans="1:10" ht="12.75">
      <c r="A70" s="5" t="s">
        <v>44</v>
      </c>
      <c r="B70" s="4"/>
      <c r="C70" s="36"/>
      <c r="D70" s="85" t="s">
        <v>48</v>
      </c>
      <c r="E70" s="4"/>
      <c r="F70" s="36"/>
      <c r="G70" s="86" t="s">
        <v>81</v>
      </c>
      <c r="H70" s="19"/>
      <c r="I70" s="19"/>
      <c r="J70" s="102"/>
    </row>
    <row r="71" spans="1:10" ht="12.75">
      <c r="A71" s="5" t="s">
        <v>82</v>
      </c>
      <c r="B71" s="4"/>
      <c r="C71" s="36"/>
      <c r="D71" s="4"/>
      <c r="E71" s="4"/>
      <c r="F71" s="36"/>
      <c r="G71" s="19"/>
      <c r="H71" s="19"/>
      <c r="I71" s="19"/>
      <c r="J71" s="102"/>
    </row>
    <row r="72" spans="1:10" ht="12.75">
      <c r="A72" s="6" t="s">
        <v>83</v>
      </c>
      <c r="B72" s="2"/>
      <c r="C72" s="28"/>
      <c r="D72" s="2"/>
      <c r="E72" s="2"/>
      <c r="F72" s="28"/>
      <c r="G72" s="31"/>
      <c r="H72" s="31"/>
      <c r="I72" s="31"/>
      <c r="J72" s="101"/>
    </row>
    <row r="86" ht="12.75">
      <c r="J86" s="100"/>
    </row>
  </sheetData>
  <sheetProtection password="CDD1" sheet="1" formatCells="0" formatColumns="0"/>
  <mergeCells count="27">
    <mergeCell ref="E28:F28"/>
    <mergeCell ref="G28:H28"/>
    <mergeCell ref="I28:J28"/>
    <mergeCell ref="C29:D29"/>
    <mergeCell ref="E29:F29"/>
    <mergeCell ref="G29:H29"/>
    <mergeCell ref="I29:J29"/>
    <mergeCell ref="I26:J26"/>
    <mergeCell ref="C27:D27"/>
    <mergeCell ref="E27:F27"/>
    <mergeCell ref="G27:H27"/>
    <mergeCell ref="I27:J27"/>
    <mergeCell ref="I24:J24"/>
    <mergeCell ref="C25:D25"/>
    <mergeCell ref="E25:F25"/>
    <mergeCell ref="G25:H25"/>
    <mergeCell ref="I25:J25"/>
    <mergeCell ref="A65:A66"/>
    <mergeCell ref="B65:B66"/>
    <mergeCell ref="C65:H65"/>
    <mergeCell ref="C24:D24"/>
    <mergeCell ref="E24:F24"/>
    <mergeCell ref="G24:H24"/>
    <mergeCell ref="C26:D26"/>
    <mergeCell ref="E26:F26"/>
    <mergeCell ref="G26:H26"/>
    <mergeCell ref="C28:D28"/>
  </mergeCells>
  <conditionalFormatting sqref="C36:J61 J62:J67 H68 F62:F67 C24:J29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'[8]IVkv'!C24</f>
        <v>0</v>
      </c>
      <c r="C4" s="18">
        <f>'[8]IVkv'!E24</f>
        <v>0</v>
      </c>
      <c r="D4" s="18">
        <f>'[8]IVkv'!G24</f>
        <v>0</v>
      </c>
      <c r="E4" s="18">
        <f>'[8]IVkv'!I24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'[8]IVkv'!C25</f>
        <v>0</v>
      </c>
      <c r="C5" s="18">
        <f>'[8]IVkv'!E25</f>
        <v>0</v>
      </c>
      <c r="D5" s="18">
        <f>'[8]IVkv'!G25</f>
        <v>0</v>
      </c>
      <c r="E5" s="18">
        <f>'[8]IVkv'!I25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'[8]IVkv'!C26</f>
        <v>0</v>
      </c>
      <c r="C6" s="18">
        <f>'[8]IVkv'!E26</f>
        <v>0</v>
      </c>
      <c r="D6" s="18">
        <f>'[8]IVkv'!G26</f>
        <v>0</v>
      </c>
      <c r="E6" s="18">
        <f>'[8]IVkv'!I26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'[8]IVkv'!C27</f>
        <v>0</v>
      </c>
      <c r="C7" s="18">
        <f>'[8]IVkv'!E27</f>
        <v>0</v>
      </c>
      <c r="D7" s="18">
        <f>'[8]IVkv'!G27</f>
        <v>0</v>
      </c>
      <c r="E7" s="18">
        <f>'[8]IVkv'!I27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'[8]IVkv'!C28</f>
        <v>0</v>
      </c>
      <c r="C8" s="18">
        <f>'[8]IVkv'!E28</f>
        <v>0</v>
      </c>
      <c r="D8" s="18">
        <f>'[8]IVkv'!G28</f>
        <v>0</v>
      </c>
      <c r="E8" s="18">
        <f>'[8]IVkv'!I28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'[8]IVkv'!C29</f>
        <v>0</v>
      </c>
      <c r="C9" s="22">
        <f>'[8]IVkv'!E29</f>
        <v>0</v>
      </c>
      <c r="D9" s="22">
        <f>'[8]IVkv'!G29</f>
        <v>0</v>
      </c>
      <c r="E9" s="22">
        <f>'[8]IVkv'!I29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'[8]IVkv'!C35</f>
        <v>0</v>
      </c>
      <c r="C13" s="18">
        <f>'[8]IVkv'!D35</f>
        <v>0</v>
      </c>
      <c r="D13" s="18">
        <f>'[8]IVkv'!E35</f>
        <v>0</v>
      </c>
      <c r="E13" s="18">
        <f>'[8]IVkv'!F35</f>
        <v>0</v>
      </c>
      <c r="F13" s="18">
        <f>'[8]IVkv'!G35</f>
        <v>0</v>
      </c>
      <c r="G13" s="18">
        <f>'[8]IVkv'!H35</f>
        <v>0</v>
      </c>
      <c r="H13" s="18">
        <f>'[8]IVkv'!I35</f>
        <v>0</v>
      </c>
      <c r="I13" s="18">
        <f>'[8]IVkv'!J35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'[8]IVkv'!C36</f>
        <v>0</v>
      </c>
      <c r="C14" s="18">
        <f>'[8]IVkv'!D36</f>
        <v>0</v>
      </c>
      <c r="D14" s="18">
        <f>'[8]IVkv'!E36</f>
        <v>0</v>
      </c>
      <c r="E14" s="18">
        <f>'[8]IVkv'!F36</f>
        <v>0</v>
      </c>
      <c r="F14" s="18">
        <f>'[8]IVkv'!G36</f>
        <v>0</v>
      </c>
      <c r="G14" s="18">
        <f>'[8]IVkv'!H36</f>
        <v>0</v>
      </c>
      <c r="H14" s="18">
        <f>'[8]IVkv'!I36</f>
        <v>0</v>
      </c>
      <c r="I14" s="18">
        <f>'[8]IVkv'!J36</f>
        <v>0</v>
      </c>
    </row>
    <row r="15" spans="1:9" ht="12.75">
      <c r="A15" s="19" t="str">
        <f>Print!A38</f>
        <v>Mantoux proov</v>
      </c>
      <c r="B15" s="18">
        <f>'[8]IVkv'!C37</f>
        <v>0</v>
      </c>
      <c r="C15" s="18">
        <f>'[8]IVkv'!D37</f>
        <v>0</v>
      </c>
      <c r="D15" s="18">
        <f>'[8]IVkv'!E37</f>
        <v>0</v>
      </c>
      <c r="E15" s="18">
        <f>'[8]IVkv'!F37</f>
        <v>0</v>
      </c>
      <c r="F15" s="18">
        <f>'[8]IVkv'!G37</f>
        <v>0</v>
      </c>
      <c r="G15" s="18">
        <f>'[8]IVkv'!H37</f>
        <v>0</v>
      </c>
      <c r="H15" s="18">
        <f>'[8]IVkv'!I37</f>
        <v>0</v>
      </c>
      <c r="I15" s="18">
        <f>'[8]IVkv'!J37</f>
        <v>0</v>
      </c>
    </row>
    <row r="16" spans="1:9" ht="12.75">
      <c r="A16" s="87" t="str">
        <f>Print!A39</f>
        <v>Läkaköha</v>
      </c>
      <c r="B16" s="18">
        <f>'[8]IVkv'!C38</f>
        <v>75</v>
      </c>
      <c r="C16" s="18">
        <f>'[8]IVkv'!D38</f>
        <v>0</v>
      </c>
      <c r="D16" s="18">
        <f>'[8]IVkv'!E38</f>
        <v>0</v>
      </c>
      <c r="E16" s="18">
        <f>'[8]IVkv'!F38</f>
        <v>75</v>
      </c>
      <c r="F16" s="18">
        <f>'[8]IVkv'!G38</f>
        <v>49</v>
      </c>
      <c r="G16" s="18">
        <f>'[8]IVkv'!H38</f>
        <v>77</v>
      </c>
      <c r="H16" s="18">
        <f>'[8]IVkv'!I38</f>
        <v>0</v>
      </c>
      <c r="I16" s="18">
        <f>'[8]IVkv'!J38</f>
        <v>126</v>
      </c>
    </row>
    <row r="17" spans="1:9" ht="12.75">
      <c r="A17" s="19" t="str">
        <f>Print!A40</f>
        <v>Difteeria</v>
      </c>
      <c r="B17" s="18">
        <f>'[8]IVkv'!C39</f>
        <v>75</v>
      </c>
      <c r="C17" s="18">
        <f>'[8]IVkv'!D39</f>
        <v>0</v>
      </c>
      <c r="D17" s="18">
        <f>'[8]IVkv'!E39</f>
        <v>0</v>
      </c>
      <c r="E17" s="18">
        <f>'[8]IVkv'!F39</f>
        <v>75</v>
      </c>
      <c r="F17" s="18">
        <f>'[8]IVkv'!G39</f>
        <v>49</v>
      </c>
      <c r="G17" s="18">
        <f>'[8]IVkv'!H39</f>
        <v>77</v>
      </c>
      <c r="H17" s="18">
        <f>'[8]IVkv'!I39</f>
        <v>77</v>
      </c>
      <c r="I17" s="18">
        <f>'[8]IVkv'!J39</f>
        <v>203</v>
      </c>
    </row>
    <row r="18" spans="1:9" ht="12.75">
      <c r="A18" s="19" t="str">
        <f>Print!A41</f>
        <v>Teetanus</v>
      </c>
      <c r="B18" s="18">
        <f>'[8]IVkv'!C40</f>
        <v>75</v>
      </c>
      <c r="C18" s="18">
        <f>'[8]IVkv'!D40</f>
        <v>0</v>
      </c>
      <c r="D18" s="18">
        <f>'[8]IVkv'!E40</f>
        <v>0</v>
      </c>
      <c r="E18" s="18">
        <f>'[8]IVkv'!F40</f>
        <v>75</v>
      </c>
      <c r="F18" s="18">
        <f>'[8]IVkv'!G40</f>
        <v>49</v>
      </c>
      <c r="G18" s="18">
        <f>'[8]IVkv'!H40</f>
        <v>77</v>
      </c>
      <c r="H18" s="18">
        <f>'[8]IVkv'!I40</f>
        <v>77</v>
      </c>
      <c r="I18" s="18">
        <f>'[8]IVkv'!J40</f>
        <v>203</v>
      </c>
    </row>
    <row r="19" spans="1:9" ht="12.75">
      <c r="A19" s="19" t="str">
        <f>Print!A42</f>
        <v>  sh traumapuhune</v>
      </c>
      <c r="B19" s="18">
        <f>'[8]IVkv'!C41</f>
        <v>0</v>
      </c>
      <c r="C19" s="18">
        <f>'[8]IVkv'!D41</f>
        <v>0</v>
      </c>
      <c r="D19" s="18">
        <f>'[8]IVkv'!E41</f>
        <v>0</v>
      </c>
      <c r="E19" s="18">
        <f>'[8]IVkv'!F41</f>
        <v>0</v>
      </c>
      <c r="F19" s="18">
        <f>'[8]IVkv'!G41</f>
        <v>0</v>
      </c>
      <c r="G19" s="18">
        <f>'[8]IVkv'!H41</f>
        <v>0</v>
      </c>
      <c r="H19" s="18">
        <f>'[8]IVkv'!I41</f>
        <v>70</v>
      </c>
      <c r="I19" s="18">
        <f>'[8]IVkv'!J41</f>
        <v>70</v>
      </c>
    </row>
    <row r="20" spans="1:9" ht="13.5" thickBot="1">
      <c r="A20" s="88" t="str">
        <f>Print!A43</f>
        <v>Haemophilus Influenzae tüüp B</v>
      </c>
      <c r="B20" s="30">
        <f>'[8]IVkv'!C42</f>
        <v>75</v>
      </c>
      <c r="C20" s="30">
        <f>'[8]IVkv'!D42</f>
        <v>0</v>
      </c>
      <c r="D20" s="30">
        <f>'[8]IVkv'!E42</f>
        <v>0</v>
      </c>
      <c r="E20" s="30">
        <f>'[8]IVkv'!F42</f>
        <v>75</v>
      </c>
      <c r="F20" s="30">
        <f>'[8]IVkv'!G42</f>
        <v>39</v>
      </c>
      <c r="G20" s="30">
        <f>'[8]IVkv'!H42</f>
        <v>0</v>
      </c>
      <c r="H20" s="30">
        <f>'[8]IVkv'!I42</f>
        <v>0</v>
      </c>
      <c r="I20" s="30">
        <f>'[8]IVkv'!J42</f>
        <v>39</v>
      </c>
    </row>
    <row r="21" spans="1:9" ht="13.5" thickTop="1">
      <c r="A21" s="19" t="str">
        <f>Print!A44</f>
        <v>B-viirushepatiit</v>
      </c>
      <c r="B21" s="18">
        <f>'[8]IVkv'!C43</f>
        <v>71</v>
      </c>
      <c r="C21" s="18">
        <f>'[8]IVkv'!D43</f>
        <v>0</v>
      </c>
      <c r="D21" s="18">
        <f>'[8]IVkv'!E43</f>
        <v>0</v>
      </c>
      <c r="E21" s="18">
        <f>'[8]IVkv'!F43</f>
        <v>71</v>
      </c>
      <c r="F21" s="18">
        <f>'[8]IVkv'!G43</f>
        <v>0</v>
      </c>
      <c r="G21" s="18">
        <f>'[8]IVkv'!H43</f>
        <v>0</v>
      </c>
      <c r="H21" s="18">
        <f>'[8]IVkv'!I43</f>
        <v>0</v>
      </c>
      <c r="I21" s="18">
        <f>'[8]IVkv'!J43</f>
        <v>0</v>
      </c>
    </row>
    <row r="22" spans="1:9" ht="12.75">
      <c r="A22" s="19" t="str">
        <f>Print!A45</f>
        <v>Poliomüeliit</v>
      </c>
      <c r="B22" s="18">
        <f>'[8]IVkv'!C44</f>
        <v>75</v>
      </c>
      <c r="C22" s="18">
        <f>'[8]IVkv'!D44</f>
        <v>0</v>
      </c>
      <c r="D22" s="18">
        <f>'[8]IVkv'!E44</f>
        <v>0</v>
      </c>
      <c r="E22" s="18">
        <f>'[8]IVkv'!F44</f>
        <v>75</v>
      </c>
      <c r="F22" s="18">
        <f>'[8]IVkv'!G44</f>
        <v>49</v>
      </c>
      <c r="G22" s="18">
        <f>'[8]IVkv'!H44</f>
        <v>0</v>
      </c>
      <c r="H22" s="18">
        <f>'[8]IVkv'!I44</f>
        <v>0</v>
      </c>
      <c r="I22" s="18">
        <f>'[8]IVkv'!J44</f>
        <v>49</v>
      </c>
    </row>
    <row r="23" spans="1:9" ht="12.75">
      <c r="A23" s="19" t="str">
        <f>Print!A46</f>
        <v>Leetrid</v>
      </c>
      <c r="B23" s="18">
        <f>'[8]IVkv'!C45</f>
        <v>43</v>
      </c>
      <c r="C23" s="18">
        <f>'[8]IVkv'!D45</f>
        <v>0</v>
      </c>
      <c r="D23" s="18">
        <f>'[8]IVkv'!E45</f>
        <v>0</v>
      </c>
      <c r="E23" s="18">
        <f>'[8]IVkv'!F45</f>
        <v>43</v>
      </c>
      <c r="F23" s="18">
        <f>'[8]IVkv'!G45</f>
        <v>128</v>
      </c>
      <c r="G23" s="18">
        <f>'[8]IVkv'!H45</f>
        <v>0</v>
      </c>
      <c r="H23" s="18">
        <f>'[8]IVkv'!I45</f>
        <v>0</v>
      </c>
      <c r="I23" s="18">
        <f>'[8]IVkv'!J45</f>
        <v>128</v>
      </c>
    </row>
    <row r="24" spans="1:10" ht="12.75">
      <c r="A24" s="19" t="str">
        <f>Print!A47</f>
        <v>Mumps</v>
      </c>
      <c r="B24" s="18">
        <f>'[8]IVkv'!C46</f>
        <v>43</v>
      </c>
      <c r="C24" s="18">
        <f>'[8]IVkv'!D46</f>
        <v>0</v>
      </c>
      <c r="D24" s="18">
        <f>'[8]IVkv'!E46</f>
        <v>0</v>
      </c>
      <c r="E24" s="18">
        <f>'[8]IVkv'!F46</f>
        <v>43</v>
      </c>
      <c r="F24" s="18">
        <f>'[8]IVkv'!G46</f>
        <v>128</v>
      </c>
      <c r="G24" s="18">
        <f>'[8]IVkv'!H46</f>
        <v>0</v>
      </c>
      <c r="H24" s="18">
        <f>'[8]IVkv'!I46</f>
        <v>0</v>
      </c>
      <c r="I24" s="18">
        <f>'[8]IVkv'!J46</f>
        <v>128</v>
      </c>
      <c r="J24" s="1"/>
    </row>
    <row r="25" spans="1:9" ht="12.75" customHeight="1">
      <c r="A25" s="89" t="str">
        <f>Print!A48</f>
        <v>Punetised</v>
      </c>
      <c r="B25" s="18">
        <f>'[8]IVkv'!C47</f>
        <v>43</v>
      </c>
      <c r="C25" s="18">
        <f>'[8]IVkv'!D47</f>
        <v>0</v>
      </c>
      <c r="D25" s="18">
        <f>'[8]IVkv'!E47</f>
        <v>0</v>
      </c>
      <c r="E25" s="18">
        <f>'[8]IVkv'!F47</f>
        <v>43</v>
      </c>
      <c r="F25" s="18">
        <f>'[8]IVkv'!G47</f>
        <v>128</v>
      </c>
      <c r="G25" s="18">
        <f>'[8]IVkv'!H47</f>
        <v>0</v>
      </c>
      <c r="H25" s="18">
        <f>'[8]IVkv'!I47</f>
        <v>0</v>
      </c>
      <c r="I25" s="18">
        <f>'[8]IVkv'!J47</f>
        <v>128</v>
      </c>
    </row>
    <row r="26" spans="1:9" ht="12.75">
      <c r="A26" s="19" t="str">
        <f>Print!A49</f>
        <v>A-viirushepatiit</v>
      </c>
      <c r="B26" s="18">
        <f>'[8]IVkv'!C48</f>
        <v>0</v>
      </c>
      <c r="C26" s="18">
        <f>'[8]IVkv'!D48</f>
        <v>0</v>
      </c>
      <c r="D26" s="18">
        <f>'[8]IVkv'!E48</f>
        <v>1</v>
      </c>
      <c r="E26" s="18">
        <f>'[8]IVkv'!F48</f>
        <v>1</v>
      </c>
      <c r="F26" s="18">
        <f>'[8]IVkv'!G48</f>
        <v>0</v>
      </c>
      <c r="G26" s="18">
        <f>'[8]IVkv'!H48</f>
        <v>0</v>
      </c>
      <c r="H26" s="18">
        <f>'[8]IVkv'!I48</f>
        <v>0</v>
      </c>
      <c r="I26" s="18">
        <f>'[8]IVkv'!J48</f>
        <v>0</v>
      </c>
    </row>
    <row r="27" spans="1:9" ht="12.75">
      <c r="A27" s="19" t="str">
        <f>Print!A50</f>
        <v>Jaapani entsefaliit</v>
      </c>
      <c r="B27" s="18">
        <f>'[8]IVkv'!C49</f>
        <v>0</v>
      </c>
      <c r="C27" s="18">
        <f>'[8]IVkv'!D49</f>
        <v>0</v>
      </c>
      <c r="D27" s="18">
        <f>'[8]IVkv'!E49</f>
        <v>0</v>
      </c>
      <c r="E27" s="18">
        <f>'[8]IVkv'!F49</f>
        <v>0</v>
      </c>
      <c r="F27" s="18">
        <f>'[8]IVkv'!G49</f>
        <v>0</v>
      </c>
      <c r="G27" s="18">
        <f>'[8]IVkv'!H49</f>
        <v>0</v>
      </c>
      <c r="H27" s="18">
        <f>'[8]IVkv'!I49</f>
        <v>0</v>
      </c>
      <c r="I27" s="18">
        <f>'[8]IVkv'!J49</f>
        <v>0</v>
      </c>
    </row>
    <row r="28" spans="1:9" ht="12.75">
      <c r="A28" s="19" t="str">
        <f>Print!A51</f>
        <v>Kollapalavik</v>
      </c>
      <c r="B28" s="18">
        <f>'[8]IVkv'!C50</f>
        <v>0</v>
      </c>
      <c r="C28" s="18">
        <f>'[8]IVkv'!D50</f>
        <v>0</v>
      </c>
      <c r="D28" s="18">
        <f>'[8]IVkv'!E50</f>
        <v>0</v>
      </c>
      <c r="E28" s="18">
        <f>'[8]IVkv'!F50</f>
        <v>0</v>
      </c>
      <c r="F28" s="18">
        <f>'[8]IVkv'!G50</f>
        <v>0</v>
      </c>
      <c r="G28" s="18">
        <f>'[8]IVkv'!H50</f>
        <v>0</v>
      </c>
      <c r="H28" s="18">
        <f>'[8]IVkv'!I50</f>
        <v>0</v>
      </c>
      <c r="I28" s="18">
        <f>'[8]IVkv'!J50</f>
        <v>0</v>
      </c>
    </row>
    <row r="29" spans="1:9" ht="12.75">
      <c r="A29" s="19" t="str">
        <f>Print!A52</f>
        <v>Koolera</v>
      </c>
      <c r="B29" s="18">
        <f>'[8]IVkv'!C51</f>
        <v>0</v>
      </c>
      <c r="C29" s="18">
        <f>'[8]IVkv'!D51</f>
        <v>0</v>
      </c>
      <c r="D29" s="18">
        <f>'[8]IVkv'!E51</f>
        <v>0</v>
      </c>
      <c r="E29" s="18">
        <f>'[8]IVkv'!F51</f>
        <v>0</v>
      </c>
      <c r="F29" s="18">
        <f>'[8]IVkv'!G51</f>
        <v>0</v>
      </c>
      <c r="G29" s="18">
        <f>'[8]IVkv'!H51</f>
        <v>0</v>
      </c>
      <c r="H29" s="18">
        <f>'[8]IVkv'!I51</f>
        <v>0</v>
      </c>
      <c r="I29" s="18">
        <f>'[8]IVkv'!J51</f>
        <v>0</v>
      </c>
    </row>
    <row r="30" spans="1:9" ht="12.75">
      <c r="A30" s="19" t="str">
        <f>Print!A53</f>
        <v>Kõhutüüfus</v>
      </c>
      <c r="B30" s="18">
        <f>'[8]IVkv'!C52</f>
        <v>0</v>
      </c>
      <c r="C30" s="18">
        <f>'[8]IVkv'!D52</f>
        <v>0</v>
      </c>
      <c r="D30" s="18">
        <f>'[8]IVkv'!E52</f>
        <v>0</v>
      </c>
      <c r="E30" s="18">
        <f>'[8]IVkv'!F52</f>
        <v>0</v>
      </c>
      <c r="F30" s="18">
        <f>'[8]IVkv'!G52</f>
        <v>0</v>
      </c>
      <c r="G30" s="18">
        <f>'[8]IVkv'!H52</f>
        <v>0</v>
      </c>
      <c r="H30" s="18">
        <f>'[8]IVkv'!I52</f>
        <v>0</v>
      </c>
      <c r="I30" s="18">
        <f>'[8]IVkv'!J52</f>
        <v>0</v>
      </c>
    </row>
    <row r="31" spans="1:9" ht="12.75">
      <c r="A31" s="19" t="str">
        <f>Print!A54</f>
        <v>Marutõbi</v>
      </c>
      <c r="B31" s="18">
        <f>'[8]IVkv'!C53</f>
        <v>0</v>
      </c>
      <c r="C31" s="18">
        <f>'[8]IVkv'!D53</f>
        <v>0</v>
      </c>
      <c r="D31" s="18">
        <f>'[8]IVkv'!E53</f>
        <v>0</v>
      </c>
      <c r="E31" s="18">
        <f>'[8]IVkv'!F53</f>
        <v>0</v>
      </c>
      <c r="F31" s="18">
        <f>'[8]IVkv'!G53</f>
        <v>0</v>
      </c>
      <c r="G31" s="18">
        <f>'[8]IVkv'!H53</f>
        <v>0</v>
      </c>
      <c r="H31" s="18">
        <f>'[8]IVkv'!I53</f>
        <v>0</v>
      </c>
      <c r="I31" s="18">
        <f>'[8]IVkv'!J53</f>
        <v>0</v>
      </c>
    </row>
    <row r="32" spans="1:9" ht="12.75">
      <c r="A32" s="19" t="str">
        <f>Print!A55</f>
        <v>  sh plaaniline</v>
      </c>
      <c r="B32" s="18">
        <f>'[8]IVkv'!C54</f>
        <v>0</v>
      </c>
      <c r="C32" s="18">
        <f>'[8]IVkv'!D54</f>
        <v>0</v>
      </c>
      <c r="D32" s="18">
        <f>'[8]IVkv'!E54</f>
        <v>0</v>
      </c>
      <c r="E32" s="18">
        <f>'[8]IVkv'!F54</f>
        <v>0</v>
      </c>
      <c r="F32" s="18">
        <f>'[8]IVkv'!G54</f>
        <v>0</v>
      </c>
      <c r="G32" s="18">
        <f>'[8]IVkv'!H54</f>
        <v>0</v>
      </c>
      <c r="H32" s="18">
        <f>'[8]IVkv'!I54</f>
        <v>0</v>
      </c>
      <c r="I32" s="18">
        <f>'[8]IVkv'!J54</f>
        <v>0</v>
      </c>
    </row>
    <row r="33" spans="1:9" ht="12.75">
      <c r="A33" s="19" t="str">
        <f>Print!A56</f>
        <v>Meningokokknakkus</v>
      </c>
      <c r="B33" s="18">
        <f>'[8]IVkv'!C55</f>
        <v>0</v>
      </c>
      <c r="C33" s="18">
        <f>'[8]IVkv'!D55</f>
        <v>0</v>
      </c>
      <c r="D33" s="18">
        <f>'[8]IVkv'!E55</f>
        <v>0</v>
      </c>
      <c r="E33" s="18">
        <f>'[8]IVkv'!F55</f>
        <v>0</v>
      </c>
      <c r="F33" s="18">
        <f>'[8]IVkv'!G55</f>
        <v>0</v>
      </c>
      <c r="G33" s="18">
        <f>'[8]IVkv'!H55</f>
        <v>0</v>
      </c>
      <c r="H33" s="18">
        <f>'[8]IVkv'!I55</f>
        <v>0</v>
      </c>
      <c r="I33" s="18">
        <f>'[8]IVkv'!J55</f>
        <v>0</v>
      </c>
    </row>
    <row r="34" spans="1:9" ht="12.75">
      <c r="A34" s="87" t="str">
        <f>Print!A57</f>
        <v>Papilloomiviirusnakkus</v>
      </c>
      <c r="B34" s="18">
        <f>'[8]IVkv'!C56</f>
        <v>0</v>
      </c>
      <c r="C34" s="18">
        <f>'[8]IVkv'!D56</f>
        <v>0</v>
      </c>
      <c r="D34" s="18">
        <f>'[8]IVkv'!E56</f>
        <v>0</v>
      </c>
      <c r="E34" s="18">
        <f>'[8]IVkv'!F56</f>
        <v>0</v>
      </c>
      <c r="F34" s="18">
        <f>'[8]IVkv'!G56</f>
        <v>0</v>
      </c>
      <c r="G34" s="18">
        <f>'[8]IVkv'!H56</f>
        <v>0</v>
      </c>
      <c r="H34" s="18">
        <f>'[8]IVkv'!I56</f>
        <v>0</v>
      </c>
      <c r="I34" s="18">
        <f>'[8]IVkv'!J56</f>
        <v>0</v>
      </c>
    </row>
    <row r="35" spans="1:9" ht="12.75">
      <c r="A35" s="19" t="str">
        <f>Print!A58</f>
        <v>Pneumokokknakkus</v>
      </c>
      <c r="B35" s="18">
        <f>'[8]IVkv'!C57</f>
        <v>1</v>
      </c>
      <c r="C35" s="18">
        <f>'[8]IVkv'!D57</f>
        <v>0</v>
      </c>
      <c r="D35" s="18">
        <f>'[8]IVkv'!E57</f>
        <v>0</v>
      </c>
      <c r="E35" s="18">
        <f>'[8]IVkv'!F57</f>
        <v>1</v>
      </c>
      <c r="F35" s="18">
        <f>'[8]IVkv'!G57</f>
        <v>0</v>
      </c>
      <c r="G35" s="18">
        <f>'[8]IVkv'!H57</f>
        <v>0</v>
      </c>
      <c r="H35" s="18">
        <f>'[8]IVkv'!I57</f>
        <v>0</v>
      </c>
      <c r="I35" s="18">
        <f>'[8]IVkv'!J57</f>
        <v>0</v>
      </c>
    </row>
    <row r="36" spans="1:9" ht="12.75">
      <c r="A36" s="9" t="str">
        <f>Print!A59</f>
        <v>Puukentsefaliit</v>
      </c>
      <c r="B36" s="18">
        <f>'[8]IVkv'!C58</f>
        <v>1</v>
      </c>
      <c r="C36" s="18">
        <f>'[8]IVkv'!D58</f>
        <v>1</v>
      </c>
      <c r="D36" s="18">
        <f>'[8]IVkv'!E58</f>
        <v>6</v>
      </c>
      <c r="E36" s="18">
        <f>'[8]IVkv'!F58</f>
        <v>8</v>
      </c>
      <c r="F36" s="18">
        <f>'[8]IVkv'!G58</f>
        <v>0</v>
      </c>
      <c r="G36" s="18">
        <f>'[8]IVkv'!H58</f>
        <v>1</v>
      </c>
      <c r="H36" s="18">
        <f>'[8]IVkv'!I58</f>
        <v>4</v>
      </c>
      <c r="I36" s="18">
        <f>'[8]IVkv'!J58</f>
        <v>5</v>
      </c>
    </row>
    <row r="37" spans="1:9" ht="12.75">
      <c r="A37" s="9" t="str">
        <f>Print!A60</f>
        <v>Rotaviirusnakkus</v>
      </c>
      <c r="B37" s="18">
        <f>'[8]IVkv'!C59</f>
        <v>28</v>
      </c>
      <c r="C37" s="18">
        <f>'[8]IVkv'!D59</f>
        <v>0</v>
      </c>
      <c r="D37" s="18">
        <f>'[8]IVkv'!E59</f>
        <v>0</v>
      </c>
      <c r="E37" s="18">
        <f>'[8]IVkv'!F59</f>
        <v>28</v>
      </c>
      <c r="F37" s="18">
        <f>'[8]IVkv'!G59</f>
        <v>0</v>
      </c>
      <c r="G37" s="18">
        <f>'[8]IVkv'!H59</f>
        <v>0</v>
      </c>
      <c r="H37" s="18">
        <f>'[8]IVkv'!I59</f>
        <v>0</v>
      </c>
      <c r="I37" s="18">
        <f>'[8]IVkv'!J59</f>
        <v>0</v>
      </c>
    </row>
    <row r="38" spans="1:9" ht="13.5" thickBot="1">
      <c r="A38" s="9" t="str">
        <f>Print!A61</f>
        <v>Tuulerõuged</v>
      </c>
      <c r="B38" s="18">
        <f>'[8]IVkv'!C60</f>
        <v>0</v>
      </c>
      <c r="C38" s="18">
        <f>'[8]IVkv'!D60</f>
        <v>0</v>
      </c>
      <c r="D38" s="18">
        <f>'[8]IVkv'!E60</f>
        <v>0</v>
      </c>
      <c r="E38" s="18">
        <f>'[8]IVkv'!F60</f>
        <v>0</v>
      </c>
      <c r="F38" s="18">
        <f>'[8]IVkv'!G60</f>
        <v>0</v>
      </c>
      <c r="G38" s="18">
        <f>'[8]IVkv'!H60</f>
        <v>0</v>
      </c>
      <c r="H38" s="22">
        <f>'[8]IVkv'!I60</f>
        <v>0</v>
      </c>
      <c r="I38" s="22">
        <f>'[8]IVkv'!J60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'[8]IVkv'!C67</f>
        <v>5</v>
      </c>
      <c r="C41" s="97">
        <f>'[8]IVkv'!D67</f>
        <v>32</v>
      </c>
      <c r="D41" s="97">
        <f>'[8]IVkv'!E67</f>
        <v>110</v>
      </c>
      <c r="E41" s="97">
        <f>'[8]IVkv'!F67</f>
        <v>180</v>
      </c>
      <c r="F41" s="97">
        <f>'[8]IVkv'!G67</f>
        <v>257</v>
      </c>
      <c r="G41" s="25">
        <f>'[8]IVkv'!H67</f>
        <v>584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'[9]IVkv'!C24</f>
        <v>0</v>
      </c>
      <c r="C4" s="18">
        <f>'[9]IVkv'!E24</f>
        <v>0</v>
      </c>
      <c r="D4" s="18">
        <f>'[9]IVkv'!G24</f>
        <v>0</v>
      </c>
      <c r="E4" s="18">
        <f>'[9]IVkv'!I24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'[9]IVkv'!C25</f>
        <v>0</v>
      </c>
      <c r="C5" s="18">
        <f>'[9]IVkv'!E25</f>
        <v>0</v>
      </c>
      <c r="D5" s="18">
        <f>'[9]IVkv'!G25</f>
        <v>0</v>
      </c>
      <c r="E5" s="18">
        <f>'[9]IVkv'!I25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'[9]IVkv'!C26</f>
        <v>0</v>
      </c>
      <c r="C6" s="18">
        <f>'[9]IVkv'!E26</f>
        <v>0</v>
      </c>
      <c r="D6" s="18">
        <f>'[9]IVkv'!G26</f>
        <v>0</v>
      </c>
      <c r="E6" s="18">
        <f>'[9]IVkv'!I26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'[9]IVkv'!C27</f>
        <v>0</v>
      </c>
      <c r="C7" s="18">
        <f>'[9]IVkv'!E27</f>
        <v>0</v>
      </c>
      <c r="D7" s="18">
        <f>'[9]IVkv'!G27</f>
        <v>0</v>
      </c>
      <c r="E7" s="18">
        <f>'[9]IVkv'!I27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'[9]IVkv'!C28</f>
        <v>0</v>
      </c>
      <c r="C8" s="18">
        <f>'[9]IVkv'!E28</f>
        <v>0</v>
      </c>
      <c r="D8" s="18">
        <f>'[9]IVkv'!G28</f>
        <v>0</v>
      </c>
      <c r="E8" s="18">
        <f>'[9]IVkv'!I28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'[9]IVkv'!C29</f>
        <v>0</v>
      </c>
      <c r="C9" s="22">
        <f>'[9]IVkv'!E29</f>
        <v>0</v>
      </c>
      <c r="D9" s="22">
        <f>'[9]IVkv'!G29</f>
        <v>0</v>
      </c>
      <c r="E9" s="22">
        <f>'[9]IVkv'!I29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'[9]IVkv'!C35</f>
        <v>105</v>
      </c>
      <c r="C13" s="18">
        <f>'[9]IVkv'!D35</f>
        <v>0</v>
      </c>
      <c r="D13" s="18">
        <f>'[9]IVkv'!E35</f>
        <v>0</v>
      </c>
      <c r="E13" s="18">
        <f>'[9]IVkv'!F35</f>
        <v>105</v>
      </c>
      <c r="F13" s="18">
        <f>'[9]IVkv'!G35</f>
        <v>0</v>
      </c>
      <c r="G13" s="18">
        <f>'[9]IVkv'!H35</f>
        <v>0</v>
      </c>
      <c r="H13" s="18">
        <f>'[9]IVkv'!I35</f>
        <v>0</v>
      </c>
      <c r="I13" s="18">
        <f>'[9]IVkv'!J35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'[9]IVkv'!C36</f>
        <v>0</v>
      </c>
      <c r="C14" s="18">
        <f>'[9]IVkv'!D36</f>
        <v>0</v>
      </c>
      <c r="D14" s="18">
        <f>'[9]IVkv'!E36</f>
        <v>0</v>
      </c>
      <c r="E14" s="18">
        <f>'[9]IVkv'!F36</f>
        <v>0</v>
      </c>
      <c r="F14" s="18">
        <f>'[9]IVkv'!G36</f>
        <v>0</v>
      </c>
      <c r="G14" s="18">
        <f>'[9]IVkv'!H36</f>
        <v>0</v>
      </c>
      <c r="H14" s="18">
        <f>'[9]IVkv'!I36</f>
        <v>0</v>
      </c>
      <c r="I14" s="18">
        <f>'[9]IVkv'!J36</f>
        <v>0</v>
      </c>
    </row>
    <row r="15" spans="1:9" ht="12.75">
      <c r="A15" s="19" t="str">
        <f>Print!A38</f>
        <v>Mantoux proov</v>
      </c>
      <c r="B15" s="18">
        <f>'[9]IVkv'!C37</f>
        <v>0</v>
      </c>
      <c r="C15" s="18">
        <f>'[9]IVkv'!D37</f>
        <v>0</v>
      </c>
      <c r="D15" s="18">
        <f>'[9]IVkv'!E37</f>
        <v>0</v>
      </c>
      <c r="E15" s="18">
        <f>'[9]IVkv'!F37</f>
        <v>0</v>
      </c>
      <c r="F15" s="18">
        <f>'[9]IVkv'!G37</f>
        <v>0</v>
      </c>
      <c r="G15" s="18">
        <f>'[9]IVkv'!H37</f>
        <v>0</v>
      </c>
      <c r="H15" s="18">
        <f>'[9]IVkv'!I37</f>
        <v>0</v>
      </c>
      <c r="I15" s="18">
        <f>'[9]IVkv'!J37</f>
        <v>0</v>
      </c>
    </row>
    <row r="16" spans="1:9" ht="12.75">
      <c r="A16" s="87" t="str">
        <f>Print!A39</f>
        <v>Läkaköha</v>
      </c>
      <c r="B16" s="18">
        <f>'[9]IVkv'!C38</f>
        <v>147</v>
      </c>
      <c r="C16" s="18">
        <f>'[9]IVkv'!D38</f>
        <v>0</v>
      </c>
      <c r="D16" s="18">
        <f>'[9]IVkv'!E38</f>
        <v>0</v>
      </c>
      <c r="E16" s="18">
        <f>'[9]IVkv'!F38</f>
        <v>147</v>
      </c>
      <c r="F16" s="18">
        <f>'[9]IVkv'!G38</f>
        <v>179</v>
      </c>
      <c r="G16" s="18">
        <f>'[9]IVkv'!H38</f>
        <v>184</v>
      </c>
      <c r="H16" s="18">
        <f>'[9]IVkv'!I38</f>
        <v>0</v>
      </c>
      <c r="I16" s="18">
        <f>'[9]IVkv'!J38</f>
        <v>363</v>
      </c>
    </row>
    <row r="17" spans="1:9" ht="12.75">
      <c r="A17" s="19" t="str">
        <f>Print!A40</f>
        <v>Difteeria</v>
      </c>
      <c r="B17" s="18">
        <f>'[9]IVkv'!C39</f>
        <v>147</v>
      </c>
      <c r="C17" s="18">
        <f>'[9]IVkv'!D39</f>
        <v>0</v>
      </c>
      <c r="D17" s="18">
        <f>'[9]IVkv'!E39</f>
        <v>0</v>
      </c>
      <c r="E17" s="18">
        <f>'[9]IVkv'!F39</f>
        <v>147</v>
      </c>
      <c r="F17" s="18">
        <f>'[9]IVkv'!G39</f>
        <v>180</v>
      </c>
      <c r="G17" s="18">
        <f>'[9]IVkv'!H39</f>
        <v>184</v>
      </c>
      <c r="H17" s="18">
        <f>'[9]IVkv'!I39</f>
        <v>146</v>
      </c>
      <c r="I17" s="18">
        <f>'[9]IVkv'!J39</f>
        <v>510</v>
      </c>
    </row>
    <row r="18" spans="1:9" ht="12.75">
      <c r="A18" s="19" t="str">
        <f>Print!A41</f>
        <v>Teetanus</v>
      </c>
      <c r="B18" s="18">
        <f>'[9]IVkv'!C40</f>
        <v>147</v>
      </c>
      <c r="C18" s="18">
        <f>'[9]IVkv'!D40</f>
        <v>0</v>
      </c>
      <c r="D18" s="18">
        <f>'[9]IVkv'!E40</f>
        <v>0</v>
      </c>
      <c r="E18" s="18">
        <f>'[9]IVkv'!F40</f>
        <v>147</v>
      </c>
      <c r="F18" s="18">
        <f>'[9]IVkv'!G40</f>
        <v>180</v>
      </c>
      <c r="G18" s="18">
        <f>'[9]IVkv'!H40</f>
        <v>184</v>
      </c>
      <c r="H18" s="18">
        <f>'[9]IVkv'!I40</f>
        <v>146</v>
      </c>
      <c r="I18" s="18">
        <f>'[9]IVkv'!J40</f>
        <v>510</v>
      </c>
    </row>
    <row r="19" spans="1:9" ht="12.75">
      <c r="A19" s="19" t="str">
        <f>Print!A42</f>
        <v>  sh traumapuhune</v>
      </c>
      <c r="B19" s="18">
        <f>'[9]IVkv'!C41</f>
        <v>0</v>
      </c>
      <c r="C19" s="18">
        <f>'[9]IVkv'!D41</f>
        <v>0</v>
      </c>
      <c r="D19" s="18">
        <f>'[9]IVkv'!E41</f>
        <v>0</v>
      </c>
      <c r="E19" s="18">
        <f>'[9]IVkv'!F41</f>
        <v>0</v>
      </c>
      <c r="F19" s="18">
        <f>'[9]IVkv'!G41</f>
        <v>1</v>
      </c>
      <c r="G19" s="18">
        <f>'[9]IVkv'!H41</f>
        <v>0</v>
      </c>
      <c r="H19" s="18">
        <f>'[9]IVkv'!I41</f>
        <v>145</v>
      </c>
      <c r="I19" s="18">
        <f>'[9]IVkv'!J41</f>
        <v>146</v>
      </c>
    </row>
    <row r="20" spans="1:9" ht="13.5" thickBot="1">
      <c r="A20" s="88" t="str">
        <f>Print!A43</f>
        <v>Haemophilus Influenzae tüüp B</v>
      </c>
      <c r="B20" s="30">
        <f>'[9]IVkv'!C42</f>
        <v>147</v>
      </c>
      <c r="C20" s="30">
        <f>'[9]IVkv'!D42</f>
        <v>0</v>
      </c>
      <c r="D20" s="30">
        <f>'[9]IVkv'!E42</f>
        <v>0</v>
      </c>
      <c r="E20" s="30">
        <f>'[9]IVkv'!F42</f>
        <v>147</v>
      </c>
      <c r="F20" s="30">
        <f>'[9]IVkv'!G42</f>
        <v>146</v>
      </c>
      <c r="G20" s="30">
        <f>'[9]IVkv'!H42</f>
        <v>0</v>
      </c>
      <c r="H20" s="30">
        <f>'[9]IVkv'!I42</f>
        <v>0</v>
      </c>
      <c r="I20" s="30">
        <f>'[9]IVkv'!J42</f>
        <v>146</v>
      </c>
    </row>
    <row r="21" spans="1:9" ht="13.5" thickTop="1">
      <c r="A21" s="19" t="str">
        <f>Print!A44</f>
        <v>B-viirushepatiit</v>
      </c>
      <c r="B21" s="18">
        <f>'[9]IVkv'!C43</f>
        <v>142</v>
      </c>
      <c r="C21" s="18">
        <f>'[9]IVkv'!D43</f>
        <v>2</v>
      </c>
      <c r="D21" s="18">
        <f>'[9]IVkv'!E43</f>
        <v>11</v>
      </c>
      <c r="E21" s="18">
        <f>'[9]IVkv'!F43</f>
        <v>155</v>
      </c>
      <c r="F21" s="18">
        <f>'[9]IVkv'!G43</f>
        <v>0</v>
      </c>
      <c r="G21" s="18">
        <f>'[9]IVkv'!H43</f>
        <v>0</v>
      </c>
      <c r="H21" s="18">
        <f>'[9]IVkv'!I43</f>
        <v>0</v>
      </c>
      <c r="I21" s="18">
        <f>'[9]IVkv'!J43</f>
        <v>0</v>
      </c>
    </row>
    <row r="22" spans="1:9" ht="12.75">
      <c r="A22" s="19" t="str">
        <f>Print!A45</f>
        <v>Poliomüeliit</v>
      </c>
      <c r="B22" s="18">
        <f>'[9]IVkv'!C44</f>
        <v>147</v>
      </c>
      <c r="C22" s="18">
        <f>'[9]IVkv'!D44</f>
        <v>0</v>
      </c>
      <c r="D22" s="18">
        <f>'[9]IVkv'!E44</f>
        <v>0</v>
      </c>
      <c r="E22" s="18">
        <f>'[9]IVkv'!F44</f>
        <v>147</v>
      </c>
      <c r="F22" s="18">
        <f>'[9]IVkv'!G44</f>
        <v>179</v>
      </c>
      <c r="G22" s="18">
        <f>'[9]IVkv'!H44</f>
        <v>0</v>
      </c>
      <c r="H22" s="18">
        <f>'[9]IVkv'!I44</f>
        <v>0</v>
      </c>
      <c r="I22" s="18">
        <f>'[9]IVkv'!J44</f>
        <v>179</v>
      </c>
    </row>
    <row r="23" spans="1:9" ht="12.75">
      <c r="A23" s="19" t="str">
        <f>Print!A46</f>
        <v>Leetrid</v>
      </c>
      <c r="B23" s="18">
        <f>'[9]IVkv'!C45</f>
        <v>111</v>
      </c>
      <c r="C23" s="18">
        <f>'[9]IVkv'!D45</f>
        <v>0</v>
      </c>
      <c r="D23" s="18">
        <f>'[9]IVkv'!E45</f>
        <v>0</v>
      </c>
      <c r="E23" s="18">
        <f>'[9]IVkv'!F45</f>
        <v>111</v>
      </c>
      <c r="F23" s="18">
        <f>'[9]IVkv'!G45</f>
        <v>243</v>
      </c>
      <c r="G23" s="18">
        <f>'[9]IVkv'!H45</f>
        <v>2</v>
      </c>
      <c r="H23" s="18">
        <f>'[9]IVkv'!I45</f>
        <v>0</v>
      </c>
      <c r="I23" s="18">
        <f>'[9]IVkv'!J45</f>
        <v>245</v>
      </c>
    </row>
    <row r="24" spans="1:10" ht="12.75">
      <c r="A24" s="19" t="str">
        <f>Print!A47</f>
        <v>Mumps</v>
      </c>
      <c r="B24" s="18">
        <f>'[9]IVkv'!C46</f>
        <v>111</v>
      </c>
      <c r="C24" s="18">
        <f>'[9]IVkv'!D46</f>
        <v>0</v>
      </c>
      <c r="D24" s="18">
        <f>'[9]IVkv'!E46</f>
        <v>0</v>
      </c>
      <c r="E24" s="18">
        <f>'[9]IVkv'!F46</f>
        <v>111</v>
      </c>
      <c r="F24" s="18">
        <f>'[9]IVkv'!G46</f>
        <v>243</v>
      </c>
      <c r="G24" s="18">
        <f>'[9]IVkv'!H46</f>
        <v>2</v>
      </c>
      <c r="H24" s="18">
        <f>'[9]IVkv'!I46</f>
        <v>0</v>
      </c>
      <c r="I24" s="18">
        <f>'[9]IVkv'!J46</f>
        <v>245</v>
      </c>
      <c r="J24" s="1"/>
    </row>
    <row r="25" spans="1:9" ht="12.75" customHeight="1">
      <c r="A25" s="89" t="str">
        <f>Print!A48</f>
        <v>Punetised</v>
      </c>
      <c r="B25" s="18">
        <f>'[9]IVkv'!C47</f>
        <v>111</v>
      </c>
      <c r="C25" s="18">
        <f>'[9]IVkv'!D47</f>
        <v>0</v>
      </c>
      <c r="D25" s="18">
        <f>'[9]IVkv'!E47</f>
        <v>0</v>
      </c>
      <c r="E25" s="18">
        <f>'[9]IVkv'!F47</f>
        <v>111</v>
      </c>
      <c r="F25" s="18">
        <f>'[9]IVkv'!G47</f>
        <v>243</v>
      </c>
      <c r="G25" s="18">
        <f>'[9]IVkv'!H47</f>
        <v>2</v>
      </c>
      <c r="H25" s="18">
        <f>'[9]IVkv'!I47</f>
        <v>0</v>
      </c>
      <c r="I25" s="18">
        <f>'[9]IVkv'!J47</f>
        <v>245</v>
      </c>
    </row>
    <row r="26" spans="1:9" ht="12.75">
      <c r="A26" s="19" t="str">
        <f>Print!A49</f>
        <v>A-viirushepatiit</v>
      </c>
      <c r="B26" s="18">
        <f>'[9]IVkv'!C48</f>
        <v>2</v>
      </c>
      <c r="C26" s="18">
        <f>'[9]IVkv'!D48</f>
        <v>1</v>
      </c>
      <c r="D26" s="18">
        <f>'[9]IVkv'!E48</f>
        <v>24</v>
      </c>
      <c r="E26" s="18">
        <f>'[9]IVkv'!F48</f>
        <v>27</v>
      </c>
      <c r="F26" s="18">
        <f>'[9]IVkv'!G48</f>
        <v>0</v>
      </c>
      <c r="G26" s="18">
        <f>'[9]IVkv'!H48</f>
        <v>0</v>
      </c>
      <c r="H26" s="18">
        <f>'[9]IVkv'!I48</f>
        <v>1</v>
      </c>
      <c r="I26" s="18">
        <f>'[9]IVkv'!J48</f>
        <v>1</v>
      </c>
    </row>
    <row r="27" spans="1:9" ht="12.75">
      <c r="A27" s="19" t="str">
        <f>Print!A50</f>
        <v>Jaapani entsefaliit</v>
      </c>
      <c r="B27" s="18">
        <f>'[9]IVkv'!C49</f>
        <v>0</v>
      </c>
      <c r="C27" s="18">
        <f>'[9]IVkv'!D49</f>
        <v>0</v>
      </c>
      <c r="D27" s="18">
        <f>'[9]IVkv'!E49</f>
        <v>0</v>
      </c>
      <c r="E27" s="18">
        <f>'[9]IVkv'!F49</f>
        <v>0</v>
      </c>
      <c r="F27" s="18">
        <f>'[9]IVkv'!G49</f>
        <v>0</v>
      </c>
      <c r="G27" s="18">
        <f>'[9]IVkv'!H49</f>
        <v>0</v>
      </c>
      <c r="H27" s="18">
        <f>'[9]IVkv'!I49</f>
        <v>0</v>
      </c>
      <c r="I27" s="18">
        <f>'[9]IVkv'!J49</f>
        <v>0</v>
      </c>
    </row>
    <row r="28" spans="1:9" ht="12.75">
      <c r="A28" s="19" t="str">
        <f>Print!A51</f>
        <v>Kollapalavik</v>
      </c>
      <c r="B28" s="18">
        <f>'[9]IVkv'!C50</f>
        <v>0</v>
      </c>
      <c r="C28" s="18">
        <f>'[9]IVkv'!D50</f>
        <v>0</v>
      </c>
      <c r="D28" s="18">
        <f>'[9]IVkv'!E50</f>
        <v>4</v>
      </c>
      <c r="E28" s="18">
        <f>'[9]IVkv'!F50</f>
        <v>4</v>
      </c>
      <c r="F28" s="18">
        <f>'[9]IVkv'!G50</f>
        <v>0</v>
      </c>
      <c r="G28" s="18">
        <f>'[9]IVkv'!H50</f>
        <v>0</v>
      </c>
      <c r="H28" s="18">
        <f>'[9]IVkv'!I50</f>
        <v>0</v>
      </c>
      <c r="I28" s="18">
        <f>'[9]IVkv'!J50</f>
        <v>0</v>
      </c>
    </row>
    <row r="29" spans="1:9" ht="12.75">
      <c r="A29" s="19" t="str">
        <f>Print!A52</f>
        <v>Koolera</v>
      </c>
      <c r="B29" s="18">
        <f>'[9]IVkv'!C51</f>
        <v>0</v>
      </c>
      <c r="C29" s="18">
        <f>'[9]IVkv'!D51</f>
        <v>0</v>
      </c>
      <c r="D29" s="18">
        <f>'[9]IVkv'!E51</f>
        <v>0</v>
      </c>
      <c r="E29" s="18">
        <f>'[9]IVkv'!F51</f>
        <v>0</v>
      </c>
      <c r="F29" s="18">
        <f>'[9]IVkv'!G51</f>
        <v>0</v>
      </c>
      <c r="G29" s="18">
        <f>'[9]IVkv'!H51</f>
        <v>0</v>
      </c>
      <c r="H29" s="18">
        <f>'[9]IVkv'!I51</f>
        <v>0</v>
      </c>
      <c r="I29" s="18">
        <f>'[9]IVkv'!J51</f>
        <v>0</v>
      </c>
    </row>
    <row r="30" spans="1:9" ht="12.75">
      <c r="A30" s="19" t="str">
        <f>Print!A53</f>
        <v>Kõhutüüfus</v>
      </c>
      <c r="B30" s="18">
        <f>'[9]IVkv'!C52</f>
        <v>0</v>
      </c>
      <c r="C30" s="18">
        <f>'[9]IVkv'!D52</f>
        <v>0</v>
      </c>
      <c r="D30" s="18">
        <f>'[9]IVkv'!E52</f>
        <v>8</v>
      </c>
      <c r="E30" s="18">
        <f>'[9]IVkv'!F52</f>
        <v>8</v>
      </c>
      <c r="F30" s="18">
        <f>'[9]IVkv'!G52</f>
        <v>0</v>
      </c>
      <c r="G30" s="18">
        <f>'[9]IVkv'!H52</f>
        <v>0</v>
      </c>
      <c r="H30" s="18">
        <f>'[9]IVkv'!I52</f>
        <v>0</v>
      </c>
      <c r="I30" s="18">
        <f>'[9]IVkv'!J52</f>
        <v>0</v>
      </c>
    </row>
    <row r="31" spans="1:9" ht="12.75">
      <c r="A31" s="19" t="str">
        <f>Print!A54</f>
        <v>Marutõbi</v>
      </c>
      <c r="B31" s="18">
        <f>'[9]IVkv'!C53</f>
        <v>1</v>
      </c>
      <c r="C31" s="18">
        <f>'[9]IVkv'!D53</f>
        <v>0</v>
      </c>
      <c r="D31" s="18">
        <f>'[9]IVkv'!E53</f>
        <v>1</v>
      </c>
      <c r="E31" s="18">
        <f>'[9]IVkv'!F53</f>
        <v>2</v>
      </c>
      <c r="F31" s="18">
        <f>'[9]IVkv'!G53</f>
        <v>0</v>
      </c>
      <c r="G31" s="18">
        <f>'[9]IVkv'!H53</f>
        <v>0</v>
      </c>
      <c r="H31" s="18">
        <f>'[9]IVkv'!I53</f>
        <v>1</v>
      </c>
      <c r="I31" s="18">
        <f>'[9]IVkv'!J53</f>
        <v>1</v>
      </c>
    </row>
    <row r="32" spans="1:9" ht="12.75">
      <c r="A32" s="19" t="str">
        <f>Print!A55</f>
        <v>  sh plaaniline</v>
      </c>
      <c r="B32" s="18">
        <f>'[9]IVkv'!C54</f>
        <v>1</v>
      </c>
      <c r="C32" s="18">
        <f>'[9]IVkv'!D54</f>
        <v>0</v>
      </c>
      <c r="D32" s="18">
        <f>'[9]IVkv'!E54</f>
        <v>0</v>
      </c>
      <c r="E32" s="18">
        <f>'[9]IVkv'!F54</f>
        <v>1</v>
      </c>
      <c r="F32" s="18">
        <f>'[9]IVkv'!G54</f>
        <v>0</v>
      </c>
      <c r="G32" s="18">
        <f>'[9]IVkv'!H54</f>
        <v>0</v>
      </c>
      <c r="H32" s="18">
        <f>'[9]IVkv'!I54</f>
        <v>1</v>
      </c>
      <c r="I32" s="18">
        <f>'[9]IVkv'!J54</f>
        <v>1</v>
      </c>
    </row>
    <row r="33" spans="1:9" ht="12.75">
      <c r="A33" s="19" t="str">
        <f>Print!A56</f>
        <v>Meningokokknakkus</v>
      </c>
      <c r="B33" s="18">
        <f>'[9]IVkv'!C55</f>
        <v>0</v>
      </c>
      <c r="C33" s="18">
        <f>'[9]IVkv'!D55</f>
        <v>0</v>
      </c>
      <c r="D33" s="18">
        <f>'[9]IVkv'!E55</f>
        <v>0</v>
      </c>
      <c r="E33" s="18">
        <f>'[9]IVkv'!F55</f>
        <v>0</v>
      </c>
      <c r="F33" s="18">
        <f>'[9]IVkv'!G55</f>
        <v>0</v>
      </c>
      <c r="G33" s="18">
        <f>'[9]IVkv'!H55</f>
        <v>0</v>
      </c>
      <c r="H33" s="18">
        <f>'[9]IVkv'!I55</f>
        <v>0</v>
      </c>
      <c r="I33" s="18">
        <f>'[9]IVkv'!J55</f>
        <v>0</v>
      </c>
    </row>
    <row r="34" spans="1:9" ht="12.75">
      <c r="A34" s="87" t="str">
        <f>Print!A57</f>
        <v>Papilloomiviirusnakkus</v>
      </c>
      <c r="B34" s="18">
        <f>'[9]IVkv'!C56</f>
        <v>0</v>
      </c>
      <c r="C34" s="18">
        <f>'[9]IVkv'!D56</f>
        <v>0</v>
      </c>
      <c r="D34" s="18">
        <f>'[9]IVkv'!E56</f>
        <v>1</v>
      </c>
      <c r="E34" s="18">
        <f>'[9]IVkv'!F56</f>
        <v>1</v>
      </c>
      <c r="F34" s="18">
        <f>'[9]IVkv'!G56</f>
        <v>0</v>
      </c>
      <c r="G34" s="18">
        <f>'[9]IVkv'!H56</f>
        <v>0</v>
      </c>
      <c r="H34" s="18">
        <f>'[9]IVkv'!I56</f>
        <v>0</v>
      </c>
      <c r="I34" s="18">
        <f>'[9]IVkv'!J56</f>
        <v>0</v>
      </c>
    </row>
    <row r="35" spans="1:9" ht="12.75">
      <c r="A35" s="19" t="str">
        <f>Print!A58</f>
        <v>Pneumokokknakkus</v>
      </c>
      <c r="B35" s="18">
        <f>'[9]IVkv'!C57</f>
        <v>5</v>
      </c>
      <c r="C35" s="18">
        <f>'[9]IVkv'!D57</f>
        <v>0</v>
      </c>
      <c r="D35" s="18">
        <f>'[9]IVkv'!E57</f>
        <v>4</v>
      </c>
      <c r="E35" s="18">
        <f>'[9]IVkv'!F57</f>
        <v>9</v>
      </c>
      <c r="F35" s="18">
        <f>'[9]IVkv'!G57</f>
        <v>0</v>
      </c>
      <c r="G35" s="18">
        <f>'[9]IVkv'!H57</f>
        <v>0</v>
      </c>
      <c r="H35" s="18">
        <f>'[9]IVkv'!I57</f>
        <v>0</v>
      </c>
      <c r="I35" s="18">
        <f>'[9]IVkv'!J57</f>
        <v>0</v>
      </c>
    </row>
    <row r="36" spans="1:9" ht="12.75">
      <c r="A36" s="9" t="str">
        <f>Print!A59</f>
        <v>Puukentsefaliit</v>
      </c>
      <c r="B36" s="18">
        <f>'[9]IVkv'!C58</f>
        <v>7</v>
      </c>
      <c r="C36" s="18">
        <f>'[9]IVkv'!D58</f>
        <v>1</v>
      </c>
      <c r="D36" s="18">
        <f>'[9]IVkv'!E58</f>
        <v>5</v>
      </c>
      <c r="E36" s="18">
        <f>'[9]IVkv'!F58</f>
        <v>13</v>
      </c>
      <c r="F36" s="18">
        <f>'[9]IVkv'!G58</f>
        <v>8</v>
      </c>
      <c r="G36" s="18">
        <f>'[9]IVkv'!H58</f>
        <v>2</v>
      </c>
      <c r="H36" s="18">
        <f>'[9]IVkv'!I58</f>
        <v>14</v>
      </c>
      <c r="I36" s="18">
        <f>'[9]IVkv'!J58</f>
        <v>24</v>
      </c>
    </row>
    <row r="37" spans="1:9" ht="12.75">
      <c r="A37" s="9" t="str">
        <f>Print!A60</f>
        <v>Rotaviirusnakkus</v>
      </c>
      <c r="B37" s="18">
        <f>'[9]IVkv'!C59</f>
        <v>95</v>
      </c>
      <c r="C37" s="18">
        <f>'[9]IVkv'!D59</f>
        <v>0</v>
      </c>
      <c r="D37" s="18">
        <f>'[9]IVkv'!E59</f>
        <v>0</v>
      </c>
      <c r="E37" s="18">
        <f>'[9]IVkv'!F59</f>
        <v>95</v>
      </c>
      <c r="F37" s="18">
        <f>'[9]IVkv'!G59</f>
        <v>0</v>
      </c>
      <c r="G37" s="18">
        <f>'[9]IVkv'!H59</f>
        <v>0</v>
      </c>
      <c r="H37" s="18">
        <f>'[9]IVkv'!I59</f>
        <v>0</v>
      </c>
      <c r="I37" s="18">
        <f>'[9]IVkv'!J59</f>
        <v>0</v>
      </c>
    </row>
    <row r="38" spans="1:9" ht="13.5" thickBot="1">
      <c r="A38" s="9" t="str">
        <f>Print!A61</f>
        <v>Tuulerõuged</v>
      </c>
      <c r="B38" s="18">
        <f>'[9]IVkv'!C60</f>
        <v>5</v>
      </c>
      <c r="C38" s="18">
        <f>'[9]IVkv'!D60</f>
        <v>0</v>
      </c>
      <c r="D38" s="18">
        <f>'[9]IVkv'!E60</f>
        <v>0</v>
      </c>
      <c r="E38" s="18">
        <f>'[9]IVkv'!F60</f>
        <v>5</v>
      </c>
      <c r="F38" s="18">
        <f>'[9]IVkv'!G60</f>
        <v>0</v>
      </c>
      <c r="G38" s="18">
        <f>'[9]IVkv'!H60</f>
        <v>0</v>
      </c>
      <c r="H38" s="22">
        <f>'[9]IVkv'!I60</f>
        <v>0</v>
      </c>
      <c r="I38" s="22">
        <f>'[9]IVkv'!J60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'[9]IVkv'!C67</f>
        <v>58</v>
      </c>
      <c r="C41" s="97">
        <f>'[9]IVkv'!D67</f>
        <v>124</v>
      </c>
      <c r="D41" s="97">
        <f>'[9]IVkv'!E67</f>
        <v>433</v>
      </c>
      <c r="E41" s="97">
        <f>'[9]IVkv'!F67</f>
        <v>456</v>
      </c>
      <c r="F41" s="97">
        <f>'[9]IVkv'!G67</f>
        <v>507</v>
      </c>
      <c r="G41" s="25">
        <f>'[9]IVkv'!H67</f>
        <v>1578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'[10]IVkv'!C24</f>
        <v>0</v>
      </c>
      <c r="C4" s="18">
        <f>'[10]IVkv'!E24</f>
        <v>0</v>
      </c>
      <c r="D4" s="18">
        <f>'[10]IVkv'!G24</f>
        <v>0</v>
      </c>
      <c r="E4" s="18">
        <f>'[10]IVkv'!I24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'[10]IVkv'!C25</f>
        <v>0</v>
      </c>
      <c r="C5" s="18">
        <f>'[10]IVkv'!E25</f>
        <v>0</v>
      </c>
      <c r="D5" s="18">
        <f>'[10]IVkv'!G25</f>
        <v>0</v>
      </c>
      <c r="E5" s="18">
        <f>'[10]IVkv'!I25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'[10]IVkv'!C26</f>
        <v>0</v>
      </c>
      <c r="C6" s="18">
        <f>'[10]IVkv'!E26</f>
        <v>0</v>
      </c>
      <c r="D6" s="18">
        <f>'[10]IVkv'!G26</f>
        <v>0</v>
      </c>
      <c r="E6" s="18">
        <f>'[10]IVkv'!I26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'[10]IVkv'!C27</f>
        <v>0</v>
      </c>
      <c r="C7" s="18">
        <f>'[10]IVkv'!E27</f>
        <v>0</v>
      </c>
      <c r="D7" s="18">
        <f>'[10]IVkv'!G27</f>
        <v>0</v>
      </c>
      <c r="E7" s="18">
        <f>'[10]IVkv'!I27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'[10]IVkv'!C28</f>
        <v>0</v>
      </c>
      <c r="C8" s="18">
        <f>'[10]IVkv'!E28</f>
        <v>0</v>
      </c>
      <c r="D8" s="18">
        <f>'[10]IVkv'!G28</f>
        <v>0</v>
      </c>
      <c r="E8" s="18">
        <f>'[10]IVkv'!I28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'[10]IVkv'!C29</f>
        <v>0</v>
      </c>
      <c r="C9" s="22">
        <f>'[10]IVkv'!E29</f>
        <v>0</v>
      </c>
      <c r="D9" s="22">
        <f>'[10]IVkv'!G29</f>
        <v>0</v>
      </c>
      <c r="E9" s="22">
        <f>'[10]IVkv'!I29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'[10]IVkv'!C35</f>
        <v>57</v>
      </c>
      <c r="C13" s="18">
        <f>'[10]IVkv'!D35</f>
        <v>0</v>
      </c>
      <c r="D13" s="18">
        <f>'[10]IVkv'!E35</f>
        <v>0</v>
      </c>
      <c r="E13" s="18">
        <f>'[10]IVkv'!F35</f>
        <v>57</v>
      </c>
      <c r="F13" s="18">
        <f>'[10]IVkv'!G35</f>
        <v>0</v>
      </c>
      <c r="G13" s="18">
        <f>'[10]IVkv'!H35</f>
        <v>0</v>
      </c>
      <c r="H13" s="18">
        <f>'[10]IVkv'!I35</f>
        <v>0</v>
      </c>
      <c r="I13" s="18">
        <f>'[10]IVkv'!J35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'[10]IVkv'!C36</f>
        <v>0</v>
      </c>
      <c r="C14" s="18">
        <f>'[10]IVkv'!D36</f>
        <v>0</v>
      </c>
      <c r="D14" s="18">
        <f>'[10]IVkv'!E36</f>
        <v>0</v>
      </c>
      <c r="E14" s="18">
        <f>'[10]IVkv'!F36</f>
        <v>0</v>
      </c>
      <c r="F14" s="18">
        <f>'[10]IVkv'!G36</f>
        <v>0</v>
      </c>
      <c r="G14" s="18">
        <f>'[10]IVkv'!H36</f>
        <v>0</v>
      </c>
      <c r="H14" s="18">
        <f>'[10]IVkv'!I36</f>
        <v>0</v>
      </c>
      <c r="I14" s="18">
        <f>'[10]IVkv'!J36</f>
        <v>0</v>
      </c>
    </row>
    <row r="15" spans="1:9" ht="12.75">
      <c r="A15" s="19" t="str">
        <f>Print!A38</f>
        <v>Mantoux proov</v>
      </c>
      <c r="B15" s="18">
        <f>'[10]IVkv'!C37</f>
        <v>0</v>
      </c>
      <c r="C15" s="18">
        <f>'[10]IVkv'!D37</f>
        <v>0</v>
      </c>
      <c r="D15" s="18">
        <f>'[10]IVkv'!E37</f>
        <v>0</v>
      </c>
      <c r="E15" s="18">
        <f>'[10]IVkv'!F37</f>
        <v>0</v>
      </c>
      <c r="F15" s="18">
        <f>'[10]IVkv'!G37</f>
        <v>0</v>
      </c>
      <c r="G15" s="18">
        <f>'[10]IVkv'!H37</f>
        <v>0</v>
      </c>
      <c r="H15" s="18">
        <f>'[10]IVkv'!I37</f>
        <v>0</v>
      </c>
      <c r="I15" s="18">
        <f>'[10]IVkv'!J37</f>
        <v>0</v>
      </c>
    </row>
    <row r="16" spans="1:9" ht="12.75">
      <c r="A16" s="87" t="str">
        <f>Print!A39</f>
        <v>Läkaköha</v>
      </c>
      <c r="B16" s="18">
        <f>'[10]IVkv'!C38</f>
        <v>46</v>
      </c>
      <c r="C16" s="18">
        <f>'[10]IVkv'!D38</f>
        <v>0</v>
      </c>
      <c r="D16" s="18">
        <f>'[10]IVkv'!E38</f>
        <v>0</v>
      </c>
      <c r="E16" s="18">
        <f>'[10]IVkv'!F38</f>
        <v>46</v>
      </c>
      <c r="F16" s="18">
        <f>'[10]IVkv'!G38</f>
        <v>65</v>
      </c>
      <c r="G16" s="18">
        <f>'[10]IVkv'!H38</f>
        <v>77</v>
      </c>
      <c r="H16" s="18">
        <f>'[10]IVkv'!I38</f>
        <v>0</v>
      </c>
      <c r="I16" s="18">
        <f>'[10]IVkv'!J38</f>
        <v>142</v>
      </c>
    </row>
    <row r="17" spans="1:9" ht="12.75">
      <c r="A17" s="19" t="str">
        <f>Print!A40</f>
        <v>Difteeria</v>
      </c>
      <c r="B17" s="18">
        <f>'[10]IVkv'!C39</f>
        <v>46</v>
      </c>
      <c r="C17" s="18">
        <f>'[10]IVkv'!D39</f>
        <v>0</v>
      </c>
      <c r="D17" s="18">
        <f>'[10]IVkv'!E39</f>
        <v>0</v>
      </c>
      <c r="E17" s="18">
        <f>'[10]IVkv'!F39</f>
        <v>46</v>
      </c>
      <c r="F17" s="18">
        <f>'[10]IVkv'!G39</f>
        <v>65</v>
      </c>
      <c r="G17" s="18">
        <f>'[10]IVkv'!H39</f>
        <v>77</v>
      </c>
      <c r="H17" s="18">
        <f>'[10]IVkv'!I39</f>
        <v>157</v>
      </c>
      <c r="I17" s="18">
        <f>'[10]IVkv'!J39</f>
        <v>299</v>
      </c>
    </row>
    <row r="18" spans="1:9" ht="12.75">
      <c r="A18" s="19" t="str">
        <f>Print!A41</f>
        <v>Teetanus</v>
      </c>
      <c r="B18" s="18">
        <f>'[10]IVkv'!C40</f>
        <v>46</v>
      </c>
      <c r="C18" s="18">
        <f>'[10]IVkv'!D40</f>
        <v>0</v>
      </c>
      <c r="D18" s="18">
        <f>'[10]IVkv'!E40</f>
        <v>0</v>
      </c>
      <c r="E18" s="18">
        <f>'[10]IVkv'!F40</f>
        <v>46</v>
      </c>
      <c r="F18" s="18">
        <f>'[10]IVkv'!G40</f>
        <v>65</v>
      </c>
      <c r="G18" s="18">
        <f>'[10]IVkv'!H40</f>
        <v>77</v>
      </c>
      <c r="H18" s="18">
        <f>'[10]IVkv'!I40</f>
        <v>157</v>
      </c>
      <c r="I18" s="18">
        <f>'[10]IVkv'!J40</f>
        <v>299</v>
      </c>
    </row>
    <row r="19" spans="1:9" ht="12.75">
      <c r="A19" s="19" t="str">
        <f>Print!A42</f>
        <v>  sh traumapuhune</v>
      </c>
      <c r="B19" s="18">
        <f>'[10]IVkv'!C41</f>
        <v>0</v>
      </c>
      <c r="C19" s="18">
        <f>'[10]IVkv'!D41</f>
        <v>0</v>
      </c>
      <c r="D19" s="18">
        <f>'[10]IVkv'!E41</f>
        <v>0</v>
      </c>
      <c r="E19" s="18">
        <f>'[10]IVkv'!F41</f>
        <v>0</v>
      </c>
      <c r="F19" s="18">
        <f>'[10]IVkv'!G41</f>
        <v>0</v>
      </c>
      <c r="G19" s="18">
        <f>'[10]IVkv'!H41</f>
        <v>0</v>
      </c>
      <c r="H19" s="18">
        <f>'[10]IVkv'!I41</f>
        <v>148</v>
      </c>
      <c r="I19" s="18">
        <f>'[10]IVkv'!J41</f>
        <v>148</v>
      </c>
    </row>
    <row r="20" spans="1:9" ht="13.5" thickBot="1">
      <c r="A20" s="88" t="str">
        <f>Print!A43</f>
        <v>Haemophilus Influenzae tüüp B</v>
      </c>
      <c r="B20" s="30">
        <f>'[10]IVkv'!C42</f>
        <v>46</v>
      </c>
      <c r="C20" s="30">
        <f>'[10]IVkv'!D42</f>
        <v>0</v>
      </c>
      <c r="D20" s="30">
        <f>'[10]IVkv'!E42</f>
        <v>0</v>
      </c>
      <c r="E20" s="30">
        <f>'[10]IVkv'!F42</f>
        <v>46</v>
      </c>
      <c r="F20" s="30">
        <f>'[10]IVkv'!G42</f>
        <v>43</v>
      </c>
      <c r="G20" s="30">
        <f>'[10]IVkv'!H42</f>
        <v>0</v>
      </c>
      <c r="H20" s="30">
        <f>'[10]IVkv'!I42</f>
        <v>0</v>
      </c>
      <c r="I20" s="30">
        <f>'[10]IVkv'!J42</f>
        <v>43</v>
      </c>
    </row>
    <row r="21" spans="1:9" ht="13.5" thickTop="1">
      <c r="A21" s="19" t="str">
        <f>Print!A44</f>
        <v>B-viirushepatiit</v>
      </c>
      <c r="B21" s="18">
        <f>'[10]IVkv'!C43</f>
        <v>46</v>
      </c>
      <c r="C21" s="18">
        <f>'[10]IVkv'!D43</f>
        <v>0</v>
      </c>
      <c r="D21" s="18">
        <f>'[10]IVkv'!E43</f>
        <v>5</v>
      </c>
      <c r="E21" s="18">
        <f>'[10]IVkv'!F43</f>
        <v>51</v>
      </c>
      <c r="F21" s="18">
        <f>'[10]IVkv'!G43</f>
        <v>0</v>
      </c>
      <c r="G21" s="18">
        <f>'[10]IVkv'!H43</f>
        <v>0</v>
      </c>
      <c r="H21" s="18">
        <f>'[10]IVkv'!I43</f>
        <v>0</v>
      </c>
      <c r="I21" s="18">
        <f>'[10]IVkv'!J43</f>
        <v>0</v>
      </c>
    </row>
    <row r="22" spans="1:9" ht="12.75">
      <c r="A22" s="19" t="str">
        <f>Print!A45</f>
        <v>Poliomüeliit</v>
      </c>
      <c r="B22" s="18">
        <f>'[10]IVkv'!C44</f>
        <v>46</v>
      </c>
      <c r="C22" s="18">
        <f>'[10]IVkv'!D44</f>
        <v>0</v>
      </c>
      <c r="D22" s="18">
        <f>'[10]IVkv'!E44</f>
        <v>0</v>
      </c>
      <c r="E22" s="18">
        <f>'[10]IVkv'!F44</f>
        <v>46</v>
      </c>
      <c r="F22" s="18">
        <f>'[10]IVkv'!G44</f>
        <v>65</v>
      </c>
      <c r="G22" s="18">
        <f>'[10]IVkv'!H44</f>
        <v>0</v>
      </c>
      <c r="H22" s="18">
        <f>'[10]IVkv'!I44</f>
        <v>0</v>
      </c>
      <c r="I22" s="18">
        <f>'[10]IVkv'!J44</f>
        <v>65</v>
      </c>
    </row>
    <row r="23" spans="1:9" ht="12.75">
      <c r="A23" s="19" t="str">
        <f>Print!A46</f>
        <v>Leetrid</v>
      </c>
      <c r="B23" s="18">
        <f>'[10]IVkv'!C45</f>
        <v>38</v>
      </c>
      <c r="C23" s="18">
        <f>'[10]IVkv'!D45</f>
        <v>0</v>
      </c>
      <c r="D23" s="18">
        <f>'[10]IVkv'!E45</f>
        <v>0</v>
      </c>
      <c r="E23" s="18">
        <f>'[10]IVkv'!F45</f>
        <v>38</v>
      </c>
      <c r="F23" s="18">
        <f>'[10]IVkv'!G45</f>
        <v>88</v>
      </c>
      <c r="G23" s="18">
        <f>'[10]IVkv'!H45</f>
        <v>0</v>
      </c>
      <c r="H23" s="18">
        <f>'[10]IVkv'!I45</f>
        <v>0</v>
      </c>
      <c r="I23" s="18">
        <f>'[10]IVkv'!J45</f>
        <v>88</v>
      </c>
    </row>
    <row r="24" spans="1:10" ht="12.75">
      <c r="A24" s="19" t="str">
        <f>Print!A47</f>
        <v>Mumps</v>
      </c>
      <c r="B24" s="18">
        <f>'[10]IVkv'!C46</f>
        <v>38</v>
      </c>
      <c r="C24" s="18">
        <f>'[10]IVkv'!D46</f>
        <v>0</v>
      </c>
      <c r="D24" s="18">
        <f>'[10]IVkv'!E46</f>
        <v>0</v>
      </c>
      <c r="E24" s="18">
        <f>'[10]IVkv'!F46</f>
        <v>38</v>
      </c>
      <c r="F24" s="18">
        <f>'[10]IVkv'!G46</f>
        <v>88</v>
      </c>
      <c r="G24" s="18">
        <f>'[10]IVkv'!H46</f>
        <v>0</v>
      </c>
      <c r="H24" s="18">
        <f>'[10]IVkv'!I46</f>
        <v>0</v>
      </c>
      <c r="I24" s="18">
        <f>'[10]IVkv'!J46</f>
        <v>88</v>
      </c>
      <c r="J24" s="1"/>
    </row>
    <row r="25" spans="1:9" ht="12.75" customHeight="1">
      <c r="A25" s="89" t="str">
        <f>Print!A48</f>
        <v>Punetised</v>
      </c>
      <c r="B25" s="18">
        <f>'[10]IVkv'!C47</f>
        <v>38</v>
      </c>
      <c r="C25" s="18">
        <f>'[10]IVkv'!D47</f>
        <v>0</v>
      </c>
      <c r="D25" s="18">
        <f>'[10]IVkv'!E47</f>
        <v>0</v>
      </c>
      <c r="E25" s="18">
        <f>'[10]IVkv'!F47</f>
        <v>38</v>
      </c>
      <c r="F25" s="18">
        <f>'[10]IVkv'!G47</f>
        <v>88</v>
      </c>
      <c r="G25" s="18">
        <f>'[10]IVkv'!H47</f>
        <v>0</v>
      </c>
      <c r="H25" s="18">
        <f>'[10]IVkv'!I47</f>
        <v>0</v>
      </c>
      <c r="I25" s="18">
        <f>'[10]IVkv'!J47</f>
        <v>88</v>
      </c>
    </row>
    <row r="26" spans="1:9" ht="12.75">
      <c r="A26" s="19" t="str">
        <f>Print!A49</f>
        <v>A-viirushepatiit</v>
      </c>
      <c r="B26" s="18">
        <f>'[10]IVkv'!C48</f>
        <v>0</v>
      </c>
      <c r="C26" s="18">
        <f>'[10]IVkv'!D48</f>
        <v>0</v>
      </c>
      <c r="D26" s="18">
        <f>'[10]IVkv'!E48</f>
        <v>6</v>
      </c>
      <c r="E26" s="18">
        <f>'[10]IVkv'!F48</f>
        <v>6</v>
      </c>
      <c r="F26" s="18">
        <f>'[10]IVkv'!G48</f>
        <v>0</v>
      </c>
      <c r="G26" s="18">
        <f>'[10]IVkv'!H48</f>
        <v>0</v>
      </c>
      <c r="H26" s="18">
        <f>'[10]IVkv'!I48</f>
        <v>0</v>
      </c>
      <c r="I26" s="18">
        <f>'[10]IVkv'!J48</f>
        <v>0</v>
      </c>
    </row>
    <row r="27" spans="1:9" ht="12.75">
      <c r="A27" s="19" t="str">
        <f>Print!A50</f>
        <v>Jaapani entsefaliit</v>
      </c>
      <c r="B27" s="18">
        <f>'[10]IVkv'!C49</f>
        <v>0</v>
      </c>
      <c r="C27" s="18">
        <f>'[10]IVkv'!D49</f>
        <v>0</v>
      </c>
      <c r="D27" s="18">
        <f>'[10]IVkv'!E49</f>
        <v>0</v>
      </c>
      <c r="E27" s="18">
        <f>'[10]IVkv'!F49</f>
        <v>0</v>
      </c>
      <c r="F27" s="18">
        <f>'[10]IVkv'!G49</f>
        <v>0</v>
      </c>
      <c r="G27" s="18">
        <f>'[10]IVkv'!H49</f>
        <v>0</v>
      </c>
      <c r="H27" s="18">
        <f>'[10]IVkv'!I49</f>
        <v>0</v>
      </c>
      <c r="I27" s="18">
        <f>'[10]IVkv'!J49</f>
        <v>0</v>
      </c>
    </row>
    <row r="28" spans="1:9" ht="12.75">
      <c r="A28" s="19" t="str">
        <f>Print!A51</f>
        <v>Kollapalavik</v>
      </c>
      <c r="B28" s="18">
        <f>'[10]IVkv'!C50</f>
        <v>0</v>
      </c>
      <c r="C28" s="18">
        <f>'[10]IVkv'!D50</f>
        <v>0</v>
      </c>
      <c r="D28" s="18">
        <f>'[10]IVkv'!E50</f>
        <v>0</v>
      </c>
      <c r="E28" s="18">
        <f>'[10]IVkv'!F50</f>
        <v>0</v>
      </c>
      <c r="F28" s="18">
        <f>'[10]IVkv'!G50</f>
        <v>0</v>
      </c>
      <c r="G28" s="18">
        <f>'[10]IVkv'!H50</f>
        <v>0</v>
      </c>
      <c r="H28" s="18">
        <f>'[10]IVkv'!I50</f>
        <v>0</v>
      </c>
      <c r="I28" s="18">
        <f>'[10]IVkv'!J50</f>
        <v>0</v>
      </c>
    </row>
    <row r="29" spans="1:9" ht="12.75">
      <c r="A29" s="19" t="str">
        <f>Print!A52</f>
        <v>Koolera</v>
      </c>
      <c r="B29" s="18">
        <f>'[10]IVkv'!C51</f>
        <v>0</v>
      </c>
      <c r="C29" s="18">
        <f>'[10]IVkv'!D51</f>
        <v>0</v>
      </c>
      <c r="D29" s="18">
        <f>'[10]IVkv'!E51</f>
        <v>0</v>
      </c>
      <c r="E29" s="18">
        <f>'[10]IVkv'!F51</f>
        <v>0</v>
      </c>
      <c r="F29" s="18">
        <f>'[10]IVkv'!G51</f>
        <v>0</v>
      </c>
      <c r="G29" s="18">
        <f>'[10]IVkv'!H51</f>
        <v>0</v>
      </c>
      <c r="H29" s="18">
        <f>'[10]IVkv'!I51</f>
        <v>0</v>
      </c>
      <c r="I29" s="18">
        <f>'[10]IVkv'!J51</f>
        <v>0</v>
      </c>
    </row>
    <row r="30" spans="1:9" ht="12.75">
      <c r="A30" s="19" t="str">
        <f>Print!A53</f>
        <v>Kõhutüüfus</v>
      </c>
      <c r="B30" s="18">
        <f>'[10]IVkv'!C52</f>
        <v>0</v>
      </c>
      <c r="C30" s="18">
        <f>'[10]IVkv'!D52</f>
        <v>0</v>
      </c>
      <c r="D30" s="18">
        <f>'[10]IVkv'!E52</f>
        <v>0</v>
      </c>
      <c r="E30" s="18">
        <f>'[10]IVkv'!F52</f>
        <v>0</v>
      </c>
      <c r="F30" s="18">
        <f>'[10]IVkv'!G52</f>
        <v>0</v>
      </c>
      <c r="G30" s="18">
        <f>'[10]IVkv'!H52</f>
        <v>0</v>
      </c>
      <c r="H30" s="18">
        <f>'[10]IVkv'!I52</f>
        <v>0</v>
      </c>
      <c r="I30" s="18">
        <f>'[10]IVkv'!J52</f>
        <v>0</v>
      </c>
    </row>
    <row r="31" spans="1:9" ht="12.75">
      <c r="A31" s="19" t="str">
        <f>Print!A54</f>
        <v>Marutõbi</v>
      </c>
      <c r="B31" s="18">
        <f>'[10]IVkv'!C53</f>
        <v>0</v>
      </c>
      <c r="C31" s="18">
        <f>'[10]IVkv'!D53</f>
        <v>0</v>
      </c>
      <c r="D31" s="18">
        <f>'[10]IVkv'!E53</f>
        <v>2</v>
      </c>
      <c r="E31" s="18">
        <f>'[10]IVkv'!F53</f>
        <v>2</v>
      </c>
      <c r="F31" s="18">
        <f>'[10]IVkv'!G53</f>
        <v>0</v>
      </c>
      <c r="G31" s="18">
        <f>'[10]IVkv'!H53</f>
        <v>0</v>
      </c>
      <c r="H31" s="18">
        <f>'[10]IVkv'!I53</f>
        <v>0</v>
      </c>
      <c r="I31" s="18">
        <f>'[10]IVkv'!J53</f>
        <v>0</v>
      </c>
    </row>
    <row r="32" spans="1:9" ht="12.75">
      <c r="A32" s="19" t="str">
        <f>Print!A55</f>
        <v>  sh plaaniline</v>
      </c>
      <c r="B32" s="18">
        <f>'[10]IVkv'!C54</f>
        <v>0</v>
      </c>
      <c r="C32" s="18">
        <f>'[10]IVkv'!D54</f>
        <v>0</v>
      </c>
      <c r="D32" s="18">
        <f>'[10]IVkv'!E54</f>
        <v>0</v>
      </c>
      <c r="E32" s="18">
        <f>'[10]IVkv'!F54</f>
        <v>0</v>
      </c>
      <c r="F32" s="18">
        <f>'[10]IVkv'!G54</f>
        <v>0</v>
      </c>
      <c r="G32" s="18">
        <f>'[10]IVkv'!H54</f>
        <v>0</v>
      </c>
      <c r="H32" s="18">
        <f>'[10]IVkv'!I54</f>
        <v>0</v>
      </c>
      <c r="I32" s="18">
        <f>'[10]IVkv'!J54</f>
        <v>0</v>
      </c>
    </row>
    <row r="33" spans="1:9" ht="12.75">
      <c r="A33" s="19" t="str">
        <f>Print!A56</f>
        <v>Meningokokknakkus</v>
      </c>
      <c r="B33" s="18">
        <f>'[10]IVkv'!C55</f>
        <v>0</v>
      </c>
      <c r="C33" s="18">
        <f>'[10]IVkv'!D55</f>
        <v>0</v>
      </c>
      <c r="D33" s="18">
        <f>'[10]IVkv'!E55</f>
        <v>0</v>
      </c>
      <c r="E33" s="18">
        <f>'[10]IVkv'!F55</f>
        <v>0</v>
      </c>
      <c r="F33" s="18">
        <f>'[10]IVkv'!G55</f>
        <v>0</v>
      </c>
      <c r="G33" s="18">
        <f>'[10]IVkv'!H55</f>
        <v>0</v>
      </c>
      <c r="H33" s="18">
        <f>'[10]IVkv'!I55</f>
        <v>0</v>
      </c>
      <c r="I33" s="18">
        <f>'[10]IVkv'!J55</f>
        <v>0</v>
      </c>
    </row>
    <row r="34" spans="1:9" ht="12.75">
      <c r="A34" s="87" t="str">
        <f>Print!A57</f>
        <v>Papilloomiviirusnakkus</v>
      </c>
      <c r="B34" s="18">
        <f>'[10]IVkv'!C56</f>
        <v>4</v>
      </c>
      <c r="C34" s="18">
        <f>'[10]IVkv'!D56</f>
        <v>0</v>
      </c>
      <c r="D34" s="18">
        <f>'[10]IVkv'!E56</f>
        <v>0</v>
      </c>
      <c r="E34" s="18">
        <f>'[10]IVkv'!F56</f>
        <v>4</v>
      </c>
      <c r="F34" s="18">
        <f>'[10]IVkv'!G56</f>
        <v>0</v>
      </c>
      <c r="G34" s="18">
        <f>'[10]IVkv'!H56</f>
        <v>0</v>
      </c>
      <c r="H34" s="18">
        <f>'[10]IVkv'!I56</f>
        <v>0</v>
      </c>
      <c r="I34" s="18">
        <f>'[10]IVkv'!J56</f>
        <v>0</v>
      </c>
    </row>
    <row r="35" spans="1:9" ht="12.75">
      <c r="A35" s="19" t="str">
        <f>Print!A58</f>
        <v>Pneumokokknakkus</v>
      </c>
      <c r="B35" s="18">
        <f>'[10]IVkv'!C57</f>
        <v>1</v>
      </c>
      <c r="C35" s="18">
        <f>'[10]IVkv'!D57</f>
        <v>0</v>
      </c>
      <c r="D35" s="18">
        <f>'[10]IVkv'!E57</f>
        <v>1</v>
      </c>
      <c r="E35" s="18">
        <f>'[10]IVkv'!F57</f>
        <v>2</v>
      </c>
      <c r="F35" s="18">
        <f>'[10]IVkv'!G57</f>
        <v>0</v>
      </c>
      <c r="G35" s="18">
        <f>'[10]IVkv'!H57</f>
        <v>0</v>
      </c>
      <c r="H35" s="18">
        <f>'[10]IVkv'!I57</f>
        <v>0</v>
      </c>
      <c r="I35" s="18">
        <f>'[10]IVkv'!J57</f>
        <v>0</v>
      </c>
    </row>
    <row r="36" spans="1:9" ht="12.75">
      <c r="A36" s="9" t="str">
        <f>Print!A59</f>
        <v>Puukentsefaliit</v>
      </c>
      <c r="B36" s="18">
        <f>'[10]IVkv'!C58</f>
        <v>0</v>
      </c>
      <c r="C36" s="18">
        <f>'[10]IVkv'!D58</f>
        <v>1</v>
      </c>
      <c r="D36" s="18">
        <f>'[10]IVkv'!E58</f>
        <v>2</v>
      </c>
      <c r="E36" s="18">
        <f>'[10]IVkv'!F58</f>
        <v>3</v>
      </c>
      <c r="F36" s="18">
        <f>'[10]IVkv'!G58</f>
        <v>1</v>
      </c>
      <c r="G36" s="18">
        <f>'[10]IVkv'!H58</f>
        <v>0</v>
      </c>
      <c r="H36" s="18">
        <f>'[10]IVkv'!I58</f>
        <v>8</v>
      </c>
      <c r="I36" s="18">
        <f>'[10]IVkv'!J58</f>
        <v>9</v>
      </c>
    </row>
    <row r="37" spans="1:9" ht="12.75">
      <c r="A37" s="9" t="str">
        <f>Print!A60</f>
        <v>Rotaviirusnakkus</v>
      </c>
      <c r="B37" s="18">
        <f>'[10]IVkv'!C59</f>
        <v>44</v>
      </c>
      <c r="C37" s="18">
        <f>'[10]IVkv'!D59</f>
        <v>0</v>
      </c>
      <c r="D37" s="18">
        <f>'[10]IVkv'!E59</f>
        <v>0</v>
      </c>
      <c r="E37" s="18">
        <f>'[10]IVkv'!F59</f>
        <v>44</v>
      </c>
      <c r="F37" s="18">
        <f>'[10]IVkv'!G59</f>
        <v>0</v>
      </c>
      <c r="G37" s="18">
        <f>'[10]IVkv'!H59</f>
        <v>0</v>
      </c>
      <c r="H37" s="18">
        <f>'[10]IVkv'!I59</f>
        <v>0</v>
      </c>
      <c r="I37" s="18">
        <f>'[10]IVkv'!J59</f>
        <v>0</v>
      </c>
    </row>
    <row r="38" spans="1:9" ht="13.5" thickBot="1">
      <c r="A38" s="9" t="str">
        <f>Print!A61</f>
        <v>Tuulerõuged</v>
      </c>
      <c r="B38" s="18">
        <f>'[10]IVkv'!C60</f>
        <v>0</v>
      </c>
      <c r="C38" s="18">
        <f>'[10]IVkv'!D60</f>
        <v>0</v>
      </c>
      <c r="D38" s="18">
        <f>'[10]IVkv'!E60</f>
        <v>1</v>
      </c>
      <c r="E38" s="18">
        <f>'[10]IVkv'!F60</f>
        <v>1</v>
      </c>
      <c r="F38" s="18">
        <f>'[10]IVkv'!G60</f>
        <v>0</v>
      </c>
      <c r="G38" s="18">
        <f>'[10]IVkv'!H60</f>
        <v>0</v>
      </c>
      <c r="H38" s="22">
        <f>'[10]IVkv'!I60</f>
        <v>0</v>
      </c>
      <c r="I38" s="22">
        <f>'[10]IVkv'!J60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'[10]IVkv'!C67</f>
        <v>10</v>
      </c>
      <c r="C41" s="97">
        <f>'[10]IVkv'!D67</f>
        <v>14</v>
      </c>
      <c r="D41" s="97">
        <f>'[10]IVkv'!E67</f>
        <v>126</v>
      </c>
      <c r="E41" s="97">
        <f>'[10]IVkv'!F67</f>
        <v>165</v>
      </c>
      <c r="F41" s="97">
        <f>'[10]IVkv'!G67</f>
        <v>295</v>
      </c>
      <c r="G41" s="25">
        <f>'[10]IVkv'!H67</f>
        <v>610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'[11]IVkv'!C24</f>
        <v>0</v>
      </c>
      <c r="C4" s="18">
        <f>'[11]IVkv'!E24</f>
        <v>0</v>
      </c>
      <c r="D4" s="18">
        <f>'[11]IVkv'!G24</f>
        <v>0</v>
      </c>
      <c r="E4" s="18">
        <f>'[11]IVkv'!I24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'[11]IVkv'!C25</f>
        <v>0</v>
      </c>
      <c r="C5" s="18">
        <f>'[11]IVkv'!E25</f>
        <v>0</v>
      </c>
      <c r="D5" s="18">
        <f>'[11]IVkv'!G25</f>
        <v>0</v>
      </c>
      <c r="E5" s="18">
        <f>'[11]IVkv'!I25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'[11]IVkv'!C26</f>
        <v>0</v>
      </c>
      <c r="C6" s="18">
        <f>'[11]IVkv'!E26</f>
        <v>0</v>
      </c>
      <c r="D6" s="18">
        <f>'[11]IVkv'!G26</f>
        <v>0</v>
      </c>
      <c r="E6" s="18">
        <f>'[11]IVkv'!I26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'[11]IVkv'!C27</f>
        <v>0</v>
      </c>
      <c r="C7" s="18">
        <f>'[11]IVkv'!E27</f>
        <v>0</v>
      </c>
      <c r="D7" s="18">
        <f>'[11]IVkv'!G27</f>
        <v>0</v>
      </c>
      <c r="E7" s="18">
        <f>'[11]IVkv'!I27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'[11]IVkv'!C28</f>
        <v>0</v>
      </c>
      <c r="C8" s="18">
        <f>'[11]IVkv'!E28</f>
        <v>0</v>
      </c>
      <c r="D8" s="18">
        <f>'[11]IVkv'!G28</f>
        <v>0</v>
      </c>
      <c r="E8" s="18">
        <f>'[11]IVkv'!I28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'[11]IVkv'!C29</f>
        <v>0</v>
      </c>
      <c r="C9" s="22">
        <f>'[11]IVkv'!E29</f>
        <v>0</v>
      </c>
      <c r="D9" s="22">
        <f>'[11]IVkv'!G29</f>
        <v>0</v>
      </c>
      <c r="E9" s="22">
        <f>'[11]IVkv'!I29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'[11]IVkv'!C35</f>
        <v>196</v>
      </c>
      <c r="C13" s="18">
        <f>'[11]IVkv'!D35</f>
        <v>0</v>
      </c>
      <c r="D13" s="18">
        <f>'[11]IVkv'!E35</f>
        <v>0</v>
      </c>
      <c r="E13" s="18">
        <f>'[11]IVkv'!F35</f>
        <v>196</v>
      </c>
      <c r="F13" s="18">
        <f>'[11]IVkv'!G35</f>
        <v>0</v>
      </c>
      <c r="G13" s="18">
        <f>'[11]IVkv'!H35</f>
        <v>0</v>
      </c>
      <c r="H13" s="18">
        <f>'[11]IVkv'!I35</f>
        <v>0</v>
      </c>
      <c r="I13" s="18">
        <f>'[11]IVkv'!J35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'[11]IVkv'!C36</f>
        <v>0</v>
      </c>
      <c r="C14" s="18">
        <f>'[11]IVkv'!D36</f>
        <v>0</v>
      </c>
      <c r="D14" s="18">
        <f>'[11]IVkv'!E36</f>
        <v>0</v>
      </c>
      <c r="E14" s="18">
        <f>'[11]IVkv'!F36</f>
        <v>0</v>
      </c>
      <c r="F14" s="18">
        <f>'[11]IVkv'!G36</f>
        <v>0</v>
      </c>
      <c r="G14" s="18">
        <f>'[11]IVkv'!H36</f>
        <v>0</v>
      </c>
      <c r="H14" s="18">
        <f>'[11]IVkv'!I36</f>
        <v>0</v>
      </c>
      <c r="I14" s="18">
        <f>'[11]IVkv'!J36</f>
        <v>0</v>
      </c>
    </row>
    <row r="15" spans="1:9" ht="12.75">
      <c r="A15" s="19" t="str">
        <f>Print!A38</f>
        <v>Mantoux proov</v>
      </c>
      <c r="B15" s="18">
        <f>'[11]IVkv'!C37</f>
        <v>0</v>
      </c>
      <c r="C15" s="18">
        <f>'[11]IVkv'!D37</f>
        <v>0</v>
      </c>
      <c r="D15" s="18">
        <f>'[11]IVkv'!E37</f>
        <v>0</v>
      </c>
      <c r="E15" s="18">
        <f>'[11]IVkv'!F37</f>
        <v>0</v>
      </c>
      <c r="F15" s="18">
        <f>'[11]IVkv'!G37</f>
        <v>0</v>
      </c>
      <c r="G15" s="18">
        <f>'[11]IVkv'!H37</f>
        <v>0</v>
      </c>
      <c r="H15" s="18">
        <f>'[11]IVkv'!I37</f>
        <v>0</v>
      </c>
      <c r="I15" s="18">
        <f>'[11]IVkv'!J37</f>
        <v>0</v>
      </c>
    </row>
    <row r="16" spans="1:9" ht="12.75">
      <c r="A16" s="87" t="str">
        <f>Print!A39</f>
        <v>Läkaköha</v>
      </c>
      <c r="B16" s="18">
        <f>'[11]IVkv'!C38</f>
        <v>168</v>
      </c>
      <c r="C16" s="18">
        <f>'[11]IVkv'!D38</f>
        <v>0</v>
      </c>
      <c r="D16" s="18">
        <f>'[11]IVkv'!E38</f>
        <v>0</v>
      </c>
      <c r="E16" s="18">
        <f>'[11]IVkv'!F38</f>
        <v>168</v>
      </c>
      <c r="F16" s="18">
        <f>'[11]IVkv'!G38</f>
        <v>207</v>
      </c>
      <c r="G16" s="18">
        <f>'[11]IVkv'!H38</f>
        <v>348</v>
      </c>
      <c r="H16" s="18">
        <f>'[11]IVkv'!I38</f>
        <v>7</v>
      </c>
      <c r="I16" s="18">
        <f>'[11]IVkv'!J38</f>
        <v>562</v>
      </c>
    </row>
    <row r="17" spans="1:9" ht="12.75">
      <c r="A17" s="19" t="str">
        <f>Print!A40</f>
        <v>Difteeria</v>
      </c>
      <c r="B17" s="18">
        <f>'[11]IVkv'!C39</f>
        <v>168</v>
      </c>
      <c r="C17" s="18">
        <f>'[11]IVkv'!D39</f>
        <v>0</v>
      </c>
      <c r="D17" s="18">
        <f>'[11]IVkv'!E39</f>
        <v>0</v>
      </c>
      <c r="E17" s="18">
        <f>'[11]IVkv'!F39</f>
        <v>168</v>
      </c>
      <c r="F17" s="18">
        <f>'[11]IVkv'!G39</f>
        <v>207</v>
      </c>
      <c r="G17" s="18">
        <f>'[11]IVkv'!H39</f>
        <v>348</v>
      </c>
      <c r="H17" s="18">
        <f>'[11]IVkv'!I39</f>
        <v>223</v>
      </c>
      <c r="I17" s="18">
        <f>'[11]IVkv'!J39</f>
        <v>778</v>
      </c>
    </row>
    <row r="18" spans="1:9" ht="12.75">
      <c r="A18" s="19" t="str">
        <f>Print!A41</f>
        <v>Teetanus</v>
      </c>
      <c r="B18" s="18">
        <f>'[11]IVkv'!C40</f>
        <v>168</v>
      </c>
      <c r="C18" s="18">
        <f>'[11]IVkv'!D40</f>
        <v>0</v>
      </c>
      <c r="D18" s="18">
        <f>'[11]IVkv'!E40</f>
        <v>0</v>
      </c>
      <c r="E18" s="18">
        <f>'[11]IVkv'!F40</f>
        <v>168</v>
      </c>
      <c r="F18" s="18">
        <f>'[11]IVkv'!G40</f>
        <v>207</v>
      </c>
      <c r="G18" s="18">
        <f>'[11]IVkv'!H40</f>
        <v>348</v>
      </c>
      <c r="H18" s="18">
        <f>'[11]IVkv'!I40</f>
        <v>223</v>
      </c>
      <c r="I18" s="18">
        <f>'[11]IVkv'!J40</f>
        <v>778</v>
      </c>
    </row>
    <row r="19" spans="1:9" ht="12.75">
      <c r="A19" s="19" t="str">
        <f>Print!A42</f>
        <v>  sh traumapuhune</v>
      </c>
      <c r="B19" s="18">
        <f>'[11]IVkv'!C41</f>
        <v>0</v>
      </c>
      <c r="C19" s="18">
        <f>'[11]IVkv'!D41</f>
        <v>0</v>
      </c>
      <c r="D19" s="18">
        <f>'[11]IVkv'!E41</f>
        <v>0</v>
      </c>
      <c r="E19" s="18">
        <f>'[11]IVkv'!F41</f>
        <v>0</v>
      </c>
      <c r="F19" s="18">
        <f>'[11]IVkv'!G41</f>
        <v>0</v>
      </c>
      <c r="G19" s="18">
        <f>'[11]IVkv'!H41</f>
        <v>0</v>
      </c>
      <c r="H19" s="18">
        <f>'[11]IVkv'!I41</f>
        <v>142</v>
      </c>
      <c r="I19" s="18">
        <f>'[11]IVkv'!J41</f>
        <v>142</v>
      </c>
    </row>
    <row r="20" spans="1:9" ht="13.5" thickBot="1">
      <c r="A20" s="88" t="str">
        <f>Print!A43</f>
        <v>Haemophilus Influenzae tüüp B</v>
      </c>
      <c r="B20" s="30">
        <f>'[11]IVkv'!C42</f>
        <v>167</v>
      </c>
      <c r="C20" s="30">
        <f>'[11]IVkv'!D42</f>
        <v>0</v>
      </c>
      <c r="D20" s="30">
        <f>'[11]IVkv'!E42</f>
        <v>1</v>
      </c>
      <c r="E20" s="30">
        <f>'[11]IVkv'!F42</f>
        <v>168</v>
      </c>
      <c r="F20" s="30">
        <f>'[11]IVkv'!G42</f>
        <v>162</v>
      </c>
      <c r="G20" s="30">
        <f>'[11]IVkv'!H42</f>
        <v>0</v>
      </c>
      <c r="H20" s="30">
        <f>'[11]IVkv'!I42</f>
        <v>0</v>
      </c>
      <c r="I20" s="30">
        <f>'[11]IVkv'!J42</f>
        <v>162</v>
      </c>
    </row>
    <row r="21" spans="1:9" ht="13.5" thickTop="1">
      <c r="A21" s="19" t="str">
        <f>Print!A44</f>
        <v>B-viirushepatiit</v>
      </c>
      <c r="B21" s="18">
        <f>'[11]IVkv'!C43</f>
        <v>158</v>
      </c>
      <c r="C21" s="18">
        <f>'[11]IVkv'!D43</f>
        <v>1</v>
      </c>
      <c r="D21" s="18">
        <f>'[11]IVkv'!E43</f>
        <v>15</v>
      </c>
      <c r="E21" s="18">
        <f>'[11]IVkv'!F43</f>
        <v>174</v>
      </c>
      <c r="F21" s="18">
        <f>'[11]IVkv'!G43</f>
        <v>0</v>
      </c>
      <c r="G21" s="18">
        <f>'[11]IVkv'!H43</f>
        <v>0</v>
      </c>
      <c r="H21" s="18">
        <f>'[11]IVkv'!I43</f>
        <v>1</v>
      </c>
      <c r="I21" s="18">
        <f>'[11]IVkv'!J43</f>
        <v>1</v>
      </c>
    </row>
    <row r="22" spans="1:9" ht="12.75">
      <c r="A22" s="19" t="str">
        <f>Print!A45</f>
        <v>Poliomüeliit</v>
      </c>
      <c r="B22" s="18">
        <f>'[11]IVkv'!C44</f>
        <v>168</v>
      </c>
      <c r="C22" s="18">
        <f>'[11]IVkv'!D44</f>
        <v>0</v>
      </c>
      <c r="D22" s="18">
        <f>'[11]IVkv'!E44</f>
        <v>0</v>
      </c>
      <c r="E22" s="18">
        <f>'[11]IVkv'!F44</f>
        <v>168</v>
      </c>
      <c r="F22" s="18">
        <f>'[11]IVkv'!G44</f>
        <v>207</v>
      </c>
      <c r="G22" s="18">
        <f>'[11]IVkv'!H44</f>
        <v>0</v>
      </c>
      <c r="H22" s="18">
        <f>'[11]IVkv'!I44</f>
        <v>5</v>
      </c>
      <c r="I22" s="18">
        <f>'[11]IVkv'!J44</f>
        <v>212</v>
      </c>
    </row>
    <row r="23" spans="1:9" ht="12.75">
      <c r="A23" s="19" t="str">
        <f>Print!A46</f>
        <v>Leetrid</v>
      </c>
      <c r="B23" s="18">
        <f>'[11]IVkv'!C45</f>
        <v>162</v>
      </c>
      <c r="C23" s="18">
        <f>'[11]IVkv'!D45</f>
        <v>0</v>
      </c>
      <c r="D23" s="18">
        <f>'[11]IVkv'!E45</f>
        <v>0</v>
      </c>
      <c r="E23" s="18">
        <f>'[11]IVkv'!F45</f>
        <v>162</v>
      </c>
      <c r="F23" s="18">
        <f>'[11]IVkv'!G45</f>
        <v>287</v>
      </c>
      <c r="G23" s="18">
        <f>'[11]IVkv'!H45</f>
        <v>4</v>
      </c>
      <c r="H23" s="18">
        <f>'[11]IVkv'!I45</f>
        <v>0</v>
      </c>
      <c r="I23" s="18">
        <f>'[11]IVkv'!J45</f>
        <v>291</v>
      </c>
    </row>
    <row r="24" spans="1:10" ht="12.75">
      <c r="A24" s="19" t="str">
        <f>Print!A47</f>
        <v>Mumps</v>
      </c>
      <c r="B24" s="18">
        <f>'[11]IVkv'!C46</f>
        <v>162</v>
      </c>
      <c r="C24" s="18">
        <f>'[11]IVkv'!D46</f>
        <v>0</v>
      </c>
      <c r="D24" s="18">
        <f>'[11]IVkv'!E46</f>
        <v>0</v>
      </c>
      <c r="E24" s="18">
        <f>'[11]IVkv'!F46</f>
        <v>162</v>
      </c>
      <c r="F24" s="18">
        <f>'[11]IVkv'!G46</f>
        <v>287</v>
      </c>
      <c r="G24" s="18">
        <f>'[11]IVkv'!H46</f>
        <v>4</v>
      </c>
      <c r="H24" s="18">
        <f>'[11]IVkv'!I46</f>
        <v>0</v>
      </c>
      <c r="I24" s="18">
        <f>'[11]IVkv'!J46</f>
        <v>291</v>
      </c>
      <c r="J24" s="1"/>
    </row>
    <row r="25" spans="1:9" ht="12.75" customHeight="1">
      <c r="A25" s="89" t="str">
        <f>Print!A48</f>
        <v>Punetised</v>
      </c>
      <c r="B25" s="18">
        <f>'[11]IVkv'!C47</f>
        <v>162</v>
      </c>
      <c r="C25" s="18">
        <f>'[11]IVkv'!D47</f>
        <v>0</v>
      </c>
      <c r="D25" s="18">
        <f>'[11]IVkv'!E47</f>
        <v>0</v>
      </c>
      <c r="E25" s="18">
        <f>'[11]IVkv'!F47</f>
        <v>162</v>
      </c>
      <c r="F25" s="18">
        <f>'[11]IVkv'!G47</f>
        <v>287</v>
      </c>
      <c r="G25" s="18">
        <f>'[11]IVkv'!H47</f>
        <v>4</v>
      </c>
      <c r="H25" s="18">
        <f>'[11]IVkv'!I47</f>
        <v>0</v>
      </c>
      <c r="I25" s="18">
        <f>'[11]IVkv'!J47</f>
        <v>291</v>
      </c>
    </row>
    <row r="26" spans="1:9" ht="12.75">
      <c r="A26" s="19" t="str">
        <f>Print!A49</f>
        <v>A-viirushepatiit</v>
      </c>
      <c r="B26" s="18">
        <f>'[11]IVkv'!C48</f>
        <v>2</v>
      </c>
      <c r="C26" s="18">
        <f>'[11]IVkv'!D48</f>
        <v>0</v>
      </c>
      <c r="D26" s="18">
        <f>'[11]IVkv'!E48</f>
        <v>35</v>
      </c>
      <c r="E26" s="18">
        <f>'[11]IVkv'!F48</f>
        <v>37</v>
      </c>
      <c r="F26" s="18">
        <f>'[11]IVkv'!G48</f>
        <v>0</v>
      </c>
      <c r="G26" s="18">
        <f>'[11]IVkv'!H48</f>
        <v>0</v>
      </c>
      <c r="H26" s="18">
        <f>'[11]IVkv'!I48</f>
        <v>1</v>
      </c>
      <c r="I26" s="18">
        <f>'[11]IVkv'!J48</f>
        <v>1</v>
      </c>
    </row>
    <row r="27" spans="1:9" ht="12.75">
      <c r="A27" s="19" t="str">
        <f>Print!A50</f>
        <v>Jaapani entsefaliit</v>
      </c>
      <c r="B27" s="18">
        <f>'[11]IVkv'!C49</f>
        <v>0</v>
      </c>
      <c r="C27" s="18">
        <f>'[11]IVkv'!D49</f>
        <v>0</v>
      </c>
      <c r="D27" s="18">
        <f>'[11]IVkv'!E49</f>
        <v>0</v>
      </c>
      <c r="E27" s="18">
        <f>'[11]IVkv'!F49</f>
        <v>0</v>
      </c>
      <c r="F27" s="18">
        <f>'[11]IVkv'!G49</f>
        <v>0</v>
      </c>
      <c r="G27" s="18">
        <f>'[11]IVkv'!H49</f>
        <v>0</v>
      </c>
      <c r="H27" s="18">
        <f>'[11]IVkv'!I49</f>
        <v>0</v>
      </c>
      <c r="I27" s="18">
        <f>'[11]IVkv'!J49</f>
        <v>0</v>
      </c>
    </row>
    <row r="28" spans="1:9" ht="12.75">
      <c r="A28" s="19" t="str">
        <f>Print!A51</f>
        <v>Kollapalavik</v>
      </c>
      <c r="B28" s="18">
        <f>'[11]IVkv'!C50</f>
        <v>0</v>
      </c>
      <c r="C28" s="18">
        <f>'[11]IVkv'!D50</f>
        <v>0</v>
      </c>
      <c r="D28" s="18">
        <f>'[11]IVkv'!E50</f>
        <v>12</v>
      </c>
      <c r="E28" s="18">
        <f>'[11]IVkv'!F50</f>
        <v>12</v>
      </c>
      <c r="F28" s="18">
        <f>'[11]IVkv'!G50</f>
        <v>0</v>
      </c>
      <c r="G28" s="18">
        <f>'[11]IVkv'!H50</f>
        <v>0</v>
      </c>
      <c r="H28" s="18">
        <f>'[11]IVkv'!I50</f>
        <v>0</v>
      </c>
      <c r="I28" s="18">
        <f>'[11]IVkv'!J50</f>
        <v>0</v>
      </c>
    </row>
    <row r="29" spans="1:9" ht="12.75">
      <c r="A29" s="19" t="str">
        <f>Print!A52</f>
        <v>Koolera</v>
      </c>
      <c r="B29" s="18">
        <f>'[11]IVkv'!C51</f>
        <v>0</v>
      </c>
      <c r="C29" s="18">
        <f>'[11]IVkv'!D51</f>
        <v>0</v>
      </c>
      <c r="D29" s="18">
        <f>'[11]IVkv'!E51</f>
        <v>0</v>
      </c>
      <c r="E29" s="18">
        <f>'[11]IVkv'!F51</f>
        <v>0</v>
      </c>
      <c r="F29" s="18">
        <f>'[11]IVkv'!G51</f>
        <v>0</v>
      </c>
      <c r="G29" s="18">
        <f>'[11]IVkv'!H51</f>
        <v>0</v>
      </c>
      <c r="H29" s="18">
        <f>'[11]IVkv'!I51</f>
        <v>0</v>
      </c>
      <c r="I29" s="18">
        <f>'[11]IVkv'!J51</f>
        <v>0</v>
      </c>
    </row>
    <row r="30" spans="1:9" ht="12.75">
      <c r="A30" s="19" t="str">
        <f>Print!A53</f>
        <v>Kõhutüüfus</v>
      </c>
      <c r="B30" s="18">
        <f>'[11]IVkv'!C52</f>
        <v>1</v>
      </c>
      <c r="C30" s="18">
        <f>'[11]IVkv'!D52</f>
        <v>0</v>
      </c>
      <c r="D30" s="18">
        <f>'[11]IVkv'!E52</f>
        <v>25</v>
      </c>
      <c r="E30" s="18">
        <f>'[11]IVkv'!F52</f>
        <v>26</v>
      </c>
      <c r="F30" s="18">
        <f>'[11]IVkv'!G52</f>
        <v>0</v>
      </c>
      <c r="G30" s="18">
        <f>'[11]IVkv'!H52</f>
        <v>0</v>
      </c>
      <c r="H30" s="18">
        <f>'[11]IVkv'!I52</f>
        <v>9</v>
      </c>
      <c r="I30" s="18">
        <f>'[11]IVkv'!J52</f>
        <v>9</v>
      </c>
    </row>
    <row r="31" spans="1:9" ht="12.75">
      <c r="A31" s="19" t="str">
        <f>Print!A54</f>
        <v>Marutõbi</v>
      </c>
      <c r="B31" s="18">
        <f>'[11]IVkv'!C53</f>
        <v>4</v>
      </c>
      <c r="C31" s="18">
        <f>'[11]IVkv'!D53</f>
        <v>0</v>
      </c>
      <c r="D31" s="18">
        <f>'[11]IVkv'!E53</f>
        <v>2</v>
      </c>
      <c r="E31" s="18">
        <f>'[11]IVkv'!F53</f>
        <v>6</v>
      </c>
      <c r="F31" s="18">
        <f>'[11]IVkv'!G53</f>
        <v>0</v>
      </c>
      <c r="G31" s="18">
        <f>'[11]IVkv'!H53</f>
        <v>0</v>
      </c>
      <c r="H31" s="18">
        <f>'[11]IVkv'!I53</f>
        <v>0</v>
      </c>
      <c r="I31" s="18">
        <f>'[11]IVkv'!J53</f>
        <v>0</v>
      </c>
    </row>
    <row r="32" spans="1:9" ht="12.75">
      <c r="A32" s="19" t="str">
        <f>Print!A55</f>
        <v>  sh plaaniline</v>
      </c>
      <c r="B32" s="18">
        <f>'[11]IVkv'!C54</f>
        <v>0</v>
      </c>
      <c r="C32" s="18">
        <f>'[11]IVkv'!D54</f>
        <v>0</v>
      </c>
      <c r="D32" s="18">
        <f>'[11]IVkv'!E54</f>
        <v>0</v>
      </c>
      <c r="E32" s="18">
        <f>'[11]IVkv'!F54</f>
        <v>0</v>
      </c>
      <c r="F32" s="18">
        <f>'[11]IVkv'!G54</f>
        <v>0</v>
      </c>
      <c r="G32" s="18">
        <f>'[11]IVkv'!H54</f>
        <v>0</v>
      </c>
      <c r="H32" s="18">
        <f>'[11]IVkv'!I54</f>
        <v>0</v>
      </c>
      <c r="I32" s="18">
        <f>'[11]IVkv'!J54</f>
        <v>0</v>
      </c>
    </row>
    <row r="33" spans="1:9" ht="12.75">
      <c r="A33" s="19" t="str">
        <f>Print!A56</f>
        <v>Meningokokknakkus</v>
      </c>
      <c r="B33" s="18">
        <f>'[11]IVkv'!C55</f>
        <v>0</v>
      </c>
      <c r="C33" s="18">
        <f>'[11]IVkv'!D55</f>
        <v>0</v>
      </c>
      <c r="D33" s="18">
        <f>'[11]IVkv'!E55</f>
        <v>0</v>
      </c>
      <c r="E33" s="18">
        <f>'[11]IVkv'!F55</f>
        <v>0</v>
      </c>
      <c r="F33" s="18">
        <f>'[11]IVkv'!G55</f>
        <v>0</v>
      </c>
      <c r="G33" s="18">
        <f>'[11]IVkv'!H55</f>
        <v>0</v>
      </c>
      <c r="H33" s="18">
        <f>'[11]IVkv'!I55</f>
        <v>0</v>
      </c>
      <c r="I33" s="18">
        <f>'[11]IVkv'!J55</f>
        <v>0</v>
      </c>
    </row>
    <row r="34" spans="1:9" ht="12.75">
      <c r="A34" s="87" t="str">
        <f>Print!A57</f>
        <v>Papilloomiviirusnakkus</v>
      </c>
      <c r="B34" s="18">
        <f>'[11]IVkv'!C56</f>
        <v>1</v>
      </c>
      <c r="C34" s="18">
        <f>'[11]IVkv'!D56</f>
        <v>2</v>
      </c>
      <c r="D34" s="18">
        <f>'[11]IVkv'!E56</f>
        <v>0</v>
      </c>
      <c r="E34" s="18">
        <f>'[11]IVkv'!F56</f>
        <v>3</v>
      </c>
      <c r="F34" s="18">
        <f>'[11]IVkv'!G56</f>
        <v>0</v>
      </c>
      <c r="G34" s="18">
        <f>'[11]IVkv'!H56</f>
        <v>0</v>
      </c>
      <c r="H34" s="18">
        <f>'[11]IVkv'!I56</f>
        <v>0</v>
      </c>
      <c r="I34" s="18">
        <f>'[11]IVkv'!J56</f>
        <v>0</v>
      </c>
    </row>
    <row r="35" spans="1:9" ht="12.75">
      <c r="A35" s="19" t="str">
        <f>Print!A58</f>
        <v>Pneumokokknakkus</v>
      </c>
      <c r="B35" s="18">
        <f>'[11]IVkv'!C57</f>
        <v>1</v>
      </c>
      <c r="C35" s="18">
        <f>'[11]IVkv'!D57</f>
        <v>0</v>
      </c>
      <c r="D35" s="18">
        <f>'[11]IVkv'!E57</f>
        <v>8</v>
      </c>
      <c r="E35" s="18">
        <f>'[11]IVkv'!F57</f>
        <v>9</v>
      </c>
      <c r="F35" s="18">
        <f>'[11]IVkv'!G57</f>
        <v>0</v>
      </c>
      <c r="G35" s="18">
        <f>'[11]IVkv'!H57</f>
        <v>0</v>
      </c>
      <c r="H35" s="18">
        <f>'[11]IVkv'!I57</f>
        <v>0</v>
      </c>
      <c r="I35" s="18">
        <f>'[11]IVkv'!J57</f>
        <v>0</v>
      </c>
    </row>
    <row r="36" spans="1:9" ht="12.75">
      <c r="A36" s="9" t="str">
        <f>Print!A59</f>
        <v>Puukentsefaliit</v>
      </c>
      <c r="B36" s="18">
        <f>'[11]IVkv'!C58</f>
        <v>10</v>
      </c>
      <c r="C36" s="18">
        <f>'[11]IVkv'!D58</f>
        <v>0</v>
      </c>
      <c r="D36" s="18">
        <f>'[11]IVkv'!E58</f>
        <v>18</v>
      </c>
      <c r="E36" s="18">
        <f>'[11]IVkv'!F58</f>
        <v>28</v>
      </c>
      <c r="F36" s="18">
        <f>'[11]IVkv'!G58</f>
        <v>8</v>
      </c>
      <c r="G36" s="18">
        <f>'[11]IVkv'!H58</f>
        <v>1</v>
      </c>
      <c r="H36" s="18">
        <f>'[11]IVkv'!I58</f>
        <v>60</v>
      </c>
      <c r="I36" s="18">
        <f>'[11]IVkv'!J58</f>
        <v>69</v>
      </c>
    </row>
    <row r="37" spans="1:9" ht="12.75">
      <c r="A37" s="9" t="str">
        <f>Print!A60</f>
        <v>Rotaviirusnakkus</v>
      </c>
      <c r="B37" s="18">
        <f>'[11]IVkv'!C59</f>
        <v>123</v>
      </c>
      <c r="C37" s="18">
        <f>'[11]IVkv'!D59</f>
        <v>0</v>
      </c>
      <c r="D37" s="18">
        <f>'[11]IVkv'!E59</f>
        <v>0</v>
      </c>
      <c r="E37" s="18">
        <f>'[11]IVkv'!F59</f>
        <v>123</v>
      </c>
      <c r="F37" s="18">
        <f>'[11]IVkv'!G59</f>
        <v>0</v>
      </c>
      <c r="G37" s="18">
        <f>'[11]IVkv'!H59</f>
        <v>0</v>
      </c>
      <c r="H37" s="18">
        <f>'[11]IVkv'!I59</f>
        <v>0</v>
      </c>
      <c r="I37" s="18">
        <f>'[11]IVkv'!J59</f>
        <v>0</v>
      </c>
    </row>
    <row r="38" spans="1:9" ht="13.5" thickBot="1">
      <c r="A38" s="9" t="str">
        <f>Print!A61</f>
        <v>Tuulerõuged</v>
      </c>
      <c r="B38" s="18">
        <f>'[11]IVkv'!C60</f>
        <v>1</v>
      </c>
      <c r="C38" s="18">
        <f>'[11]IVkv'!D60</f>
        <v>0</v>
      </c>
      <c r="D38" s="18">
        <f>'[11]IVkv'!E60</f>
        <v>0</v>
      </c>
      <c r="E38" s="18">
        <f>'[11]IVkv'!F60</f>
        <v>1</v>
      </c>
      <c r="F38" s="18">
        <f>'[11]IVkv'!G60</f>
        <v>0</v>
      </c>
      <c r="G38" s="18">
        <f>'[11]IVkv'!H60</f>
        <v>0</v>
      </c>
      <c r="H38" s="22">
        <f>'[11]IVkv'!I60</f>
        <v>0</v>
      </c>
      <c r="I38" s="22">
        <f>'[11]IVkv'!J60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'[11]IVkv'!C67</f>
        <v>45</v>
      </c>
      <c r="C41" s="97">
        <f>'[11]IVkv'!D67</f>
        <v>128</v>
      </c>
      <c r="D41" s="97">
        <f>'[11]IVkv'!E67</f>
        <v>785</v>
      </c>
      <c r="E41" s="97">
        <f>'[11]IVkv'!F67</f>
        <v>627</v>
      </c>
      <c r="F41" s="97">
        <f>'[11]IVkv'!G67</f>
        <v>777</v>
      </c>
      <c r="G41" s="25">
        <f>'[11]IVkv'!H67</f>
        <v>2362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'[12]IVkv'!C24</f>
        <v>0</v>
      </c>
      <c r="C4" s="18">
        <f>'[12]IVkv'!E24</f>
        <v>0</v>
      </c>
      <c r="D4" s="18">
        <f>'[12]IVkv'!G24</f>
        <v>0</v>
      </c>
      <c r="E4" s="18">
        <f>'[12]IVkv'!I24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'[12]IVkv'!C25</f>
        <v>0</v>
      </c>
      <c r="C5" s="18">
        <f>'[12]IVkv'!E25</f>
        <v>0</v>
      </c>
      <c r="D5" s="18">
        <f>'[12]IVkv'!G25</f>
        <v>0</v>
      </c>
      <c r="E5" s="18">
        <f>'[12]IVkv'!I25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'[12]IVkv'!C26</f>
        <v>0</v>
      </c>
      <c r="C6" s="18">
        <f>'[12]IVkv'!E26</f>
        <v>0</v>
      </c>
      <c r="D6" s="18">
        <f>'[12]IVkv'!G26</f>
        <v>0</v>
      </c>
      <c r="E6" s="18">
        <f>'[12]IVkv'!I26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'[12]IVkv'!C27</f>
        <v>0</v>
      </c>
      <c r="C7" s="18">
        <f>'[12]IVkv'!E27</f>
        <v>0</v>
      </c>
      <c r="D7" s="18">
        <f>'[12]IVkv'!G27</f>
        <v>0</v>
      </c>
      <c r="E7" s="18">
        <f>'[12]IVkv'!I27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'[12]IVkv'!C28</f>
        <v>0</v>
      </c>
      <c r="C8" s="18">
        <f>'[12]IVkv'!E28</f>
        <v>0</v>
      </c>
      <c r="D8" s="18">
        <f>'[12]IVkv'!G28</f>
        <v>0</v>
      </c>
      <c r="E8" s="18">
        <f>'[12]IVkv'!I28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'[12]IVkv'!C29</f>
        <v>0</v>
      </c>
      <c r="C9" s="22">
        <f>'[12]IVkv'!E29</f>
        <v>0</v>
      </c>
      <c r="D9" s="22">
        <f>'[12]IVkv'!G29</f>
        <v>0</v>
      </c>
      <c r="E9" s="22">
        <f>'[12]IVkv'!I29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'[12]IVkv'!C35</f>
        <v>0</v>
      </c>
      <c r="C13" s="18">
        <f>'[12]IVkv'!D35</f>
        <v>0</v>
      </c>
      <c r="D13" s="18">
        <f>'[12]IVkv'!E35</f>
        <v>0</v>
      </c>
      <c r="E13" s="18">
        <f>'[12]IVkv'!F35</f>
        <v>0</v>
      </c>
      <c r="F13" s="18">
        <f>'[12]IVkv'!G35</f>
        <v>0</v>
      </c>
      <c r="G13" s="18">
        <f>'[12]IVkv'!H35</f>
        <v>0</v>
      </c>
      <c r="H13" s="18">
        <f>'[12]IVkv'!I35</f>
        <v>0</v>
      </c>
      <c r="I13" s="18">
        <f>'[12]IVkv'!J35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'[12]IVkv'!C36</f>
        <v>0</v>
      </c>
      <c r="C14" s="18">
        <f>'[12]IVkv'!D36</f>
        <v>0</v>
      </c>
      <c r="D14" s="18">
        <f>'[12]IVkv'!E36</f>
        <v>0</v>
      </c>
      <c r="E14" s="18">
        <f>'[12]IVkv'!F36</f>
        <v>0</v>
      </c>
      <c r="F14" s="18">
        <f>'[12]IVkv'!G36</f>
        <v>0</v>
      </c>
      <c r="G14" s="18">
        <f>'[12]IVkv'!H36</f>
        <v>0</v>
      </c>
      <c r="H14" s="18">
        <f>'[12]IVkv'!I36</f>
        <v>0</v>
      </c>
      <c r="I14" s="18">
        <f>'[12]IVkv'!J36</f>
        <v>0</v>
      </c>
    </row>
    <row r="15" spans="1:9" ht="12.75">
      <c r="A15" s="19" t="str">
        <f>Print!A38</f>
        <v>Mantoux proov</v>
      </c>
      <c r="B15" s="18">
        <f>'[12]IVkv'!C37</f>
        <v>0</v>
      </c>
      <c r="C15" s="18">
        <f>'[12]IVkv'!D37</f>
        <v>0</v>
      </c>
      <c r="D15" s="18">
        <f>'[12]IVkv'!E37</f>
        <v>0</v>
      </c>
      <c r="E15" s="18">
        <f>'[12]IVkv'!F37</f>
        <v>0</v>
      </c>
      <c r="F15" s="18">
        <f>'[12]IVkv'!G37</f>
        <v>0</v>
      </c>
      <c r="G15" s="18">
        <f>'[12]IVkv'!H37</f>
        <v>0</v>
      </c>
      <c r="H15" s="18">
        <f>'[12]IVkv'!I37</f>
        <v>0</v>
      </c>
      <c r="I15" s="18">
        <f>'[12]IVkv'!J37</f>
        <v>0</v>
      </c>
    </row>
    <row r="16" spans="1:9" ht="12.75">
      <c r="A16" s="87" t="str">
        <f>Print!A39</f>
        <v>Läkaköha</v>
      </c>
      <c r="B16" s="18">
        <f>'[12]IVkv'!C38</f>
        <v>69</v>
      </c>
      <c r="C16" s="18">
        <f>'[12]IVkv'!D38</f>
        <v>0</v>
      </c>
      <c r="D16" s="18">
        <f>'[12]IVkv'!E38</f>
        <v>0</v>
      </c>
      <c r="E16" s="18">
        <f>'[12]IVkv'!F38</f>
        <v>69</v>
      </c>
      <c r="F16" s="18">
        <f>'[12]IVkv'!G38</f>
        <v>81</v>
      </c>
      <c r="G16" s="18">
        <f>'[12]IVkv'!H38</f>
        <v>175</v>
      </c>
      <c r="H16" s="18">
        <f>'[12]IVkv'!I38</f>
        <v>0</v>
      </c>
      <c r="I16" s="18">
        <f>'[12]IVkv'!J38</f>
        <v>256</v>
      </c>
    </row>
    <row r="17" spans="1:9" ht="12.75">
      <c r="A17" s="19" t="str">
        <f>Print!A40</f>
        <v>Difteeria</v>
      </c>
      <c r="B17" s="18">
        <f>'[12]IVkv'!C39</f>
        <v>69</v>
      </c>
      <c r="C17" s="18">
        <f>'[12]IVkv'!D39</f>
        <v>0</v>
      </c>
      <c r="D17" s="18">
        <f>'[12]IVkv'!E39</f>
        <v>0</v>
      </c>
      <c r="E17" s="18">
        <f>'[12]IVkv'!F39</f>
        <v>69</v>
      </c>
      <c r="F17" s="18">
        <f>'[12]IVkv'!G39</f>
        <v>81</v>
      </c>
      <c r="G17" s="18">
        <f>'[12]IVkv'!H39</f>
        <v>175</v>
      </c>
      <c r="H17" s="18">
        <f>'[12]IVkv'!I39</f>
        <v>68</v>
      </c>
      <c r="I17" s="18">
        <f>'[12]IVkv'!J39</f>
        <v>324</v>
      </c>
    </row>
    <row r="18" spans="1:9" ht="12.75">
      <c r="A18" s="19" t="str">
        <f>Print!A41</f>
        <v>Teetanus</v>
      </c>
      <c r="B18" s="18">
        <f>'[12]IVkv'!C40</f>
        <v>69</v>
      </c>
      <c r="C18" s="18">
        <f>'[12]IVkv'!D40</f>
        <v>0</v>
      </c>
      <c r="D18" s="18">
        <f>'[12]IVkv'!E40</f>
        <v>0</v>
      </c>
      <c r="E18" s="18">
        <f>'[12]IVkv'!F40</f>
        <v>69</v>
      </c>
      <c r="F18" s="18">
        <f>'[12]IVkv'!G40</f>
        <v>81</v>
      </c>
      <c r="G18" s="18">
        <f>'[12]IVkv'!H40</f>
        <v>175</v>
      </c>
      <c r="H18" s="18">
        <f>'[12]IVkv'!I40</f>
        <v>68</v>
      </c>
      <c r="I18" s="18">
        <f>'[12]IVkv'!J40</f>
        <v>324</v>
      </c>
    </row>
    <row r="19" spans="1:9" ht="12.75">
      <c r="A19" s="19" t="str">
        <f>Print!A42</f>
        <v>  sh traumapuhune</v>
      </c>
      <c r="B19" s="18">
        <f>'[12]IVkv'!C41</f>
        <v>0</v>
      </c>
      <c r="C19" s="18">
        <f>'[12]IVkv'!D41</f>
        <v>0</v>
      </c>
      <c r="D19" s="18">
        <f>'[12]IVkv'!E41</f>
        <v>0</v>
      </c>
      <c r="E19" s="18">
        <f>'[12]IVkv'!F41</f>
        <v>0</v>
      </c>
      <c r="F19" s="18">
        <f>'[12]IVkv'!G41</f>
        <v>0</v>
      </c>
      <c r="G19" s="18">
        <f>'[12]IVkv'!H41</f>
        <v>0</v>
      </c>
      <c r="H19" s="18">
        <f>'[12]IVkv'!I41</f>
        <v>60</v>
      </c>
      <c r="I19" s="18">
        <f>'[12]IVkv'!J41</f>
        <v>60</v>
      </c>
    </row>
    <row r="20" spans="1:9" ht="13.5" thickBot="1">
      <c r="A20" s="88" t="str">
        <f>Print!A43</f>
        <v>Haemophilus Influenzae tüüp B</v>
      </c>
      <c r="B20" s="30">
        <f>'[12]IVkv'!C42</f>
        <v>69</v>
      </c>
      <c r="C20" s="30">
        <f>'[12]IVkv'!D42</f>
        <v>0</v>
      </c>
      <c r="D20" s="30">
        <f>'[12]IVkv'!E42</f>
        <v>0</v>
      </c>
      <c r="E20" s="30">
        <f>'[12]IVkv'!F42</f>
        <v>69</v>
      </c>
      <c r="F20" s="30">
        <f>'[12]IVkv'!G42</f>
        <v>49</v>
      </c>
      <c r="G20" s="30">
        <f>'[12]IVkv'!H42</f>
        <v>0</v>
      </c>
      <c r="H20" s="30">
        <f>'[12]IVkv'!I42</f>
        <v>0</v>
      </c>
      <c r="I20" s="30">
        <f>'[12]IVkv'!J42</f>
        <v>49</v>
      </c>
    </row>
    <row r="21" spans="1:9" ht="13.5" thickTop="1">
      <c r="A21" s="19" t="str">
        <f>Print!A44</f>
        <v>B-viirushepatiit</v>
      </c>
      <c r="B21" s="18">
        <f>'[12]IVkv'!C43</f>
        <v>76</v>
      </c>
      <c r="C21" s="18">
        <f>'[12]IVkv'!D43</f>
        <v>0</v>
      </c>
      <c r="D21" s="18">
        <f>'[12]IVkv'!E43</f>
        <v>1</v>
      </c>
      <c r="E21" s="18">
        <f>'[12]IVkv'!F43</f>
        <v>77</v>
      </c>
      <c r="F21" s="18">
        <f>'[12]IVkv'!G43</f>
        <v>0</v>
      </c>
      <c r="G21" s="18">
        <f>'[12]IVkv'!H43</f>
        <v>0</v>
      </c>
      <c r="H21" s="18">
        <f>'[12]IVkv'!I43</f>
        <v>0</v>
      </c>
      <c r="I21" s="18">
        <f>'[12]IVkv'!J43</f>
        <v>0</v>
      </c>
    </row>
    <row r="22" spans="1:9" ht="12.75">
      <c r="A22" s="19" t="str">
        <f>Print!A45</f>
        <v>Poliomüeliit</v>
      </c>
      <c r="B22" s="18">
        <f>'[12]IVkv'!C44</f>
        <v>69</v>
      </c>
      <c r="C22" s="18">
        <f>'[12]IVkv'!D44</f>
        <v>0</v>
      </c>
      <c r="D22" s="18">
        <f>'[12]IVkv'!E44</f>
        <v>0</v>
      </c>
      <c r="E22" s="18">
        <f>'[12]IVkv'!F44</f>
        <v>69</v>
      </c>
      <c r="F22" s="18">
        <f>'[12]IVkv'!G44</f>
        <v>81</v>
      </c>
      <c r="G22" s="18">
        <f>'[12]IVkv'!H44</f>
        <v>0</v>
      </c>
      <c r="H22" s="18">
        <f>'[12]IVkv'!I44</f>
        <v>0</v>
      </c>
      <c r="I22" s="18">
        <f>'[12]IVkv'!J44</f>
        <v>81</v>
      </c>
    </row>
    <row r="23" spans="1:9" ht="12.75">
      <c r="A23" s="19" t="str">
        <f>Print!A46</f>
        <v>Leetrid</v>
      </c>
      <c r="B23" s="18">
        <f>'[12]IVkv'!C45</f>
        <v>57</v>
      </c>
      <c r="C23" s="18">
        <f>'[12]IVkv'!D45</f>
        <v>0</v>
      </c>
      <c r="D23" s="18">
        <f>'[12]IVkv'!E45</f>
        <v>0</v>
      </c>
      <c r="E23" s="18">
        <f>'[12]IVkv'!F45</f>
        <v>57</v>
      </c>
      <c r="F23" s="18">
        <f>'[12]IVkv'!G45</f>
        <v>225</v>
      </c>
      <c r="G23" s="18">
        <f>'[12]IVkv'!H45</f>
        <v>0</v>
      </c>
      <c r="H23" s="18">
        <f>'[12]IVkv'!I45</f>
        <v>0</v>
      </c>
      <c r="I23" s="18">
        <f>'[12]IVkv'!J45</f>
        <v>225</v>
      </c>
    </row>
    <row r="24" spans="1:10" ht="12.75">
      <c r="A24" s="19" t="str">
        <f>Print!A47</f>
        <v>Mumps</v>
      </c>
      <c r="B24" s="18">
        <f>'[12]IVkv'!C46</f>
        <v>57</v>
      </c>
      <c r="C24" s="18">
        <f>'[12]IVkv'!D46</f>
        <v>0</v>
      </c>
      <c r="D24" s="18">
        <f>'[12]IVkv'!E46</f>
        <v>0</v>
      </c>
      <c r="E24" s="18">
        <f>'[12]IVkv'!F46</f>
        <v>57</v>
      </c>
      <c r="F24" s="18">
        <f>'[12]IVkv'!G46</f>
        <v>225</v>
      </c>
      <c r="G24" s="18">
        <f>'[12]IVkv'!H46</f>
        <v>0</v>
      </c>
      <c r="H24" s="18">
        <f>'[12]IVkv'!I46</f>
        <v>0</v>
      </c>
      <c r="I24" s="18">
        <f>'[12]IVkv'!J46</f>
        <v>225</v>
      </c>
      <c r="J24" s="1"/>
    </row>
    <row r="25" spans="1:9" ht="12.75" customHeight="1">
      <c r="A25" s="89" t="str">
        <f>Print!A48</f>
        <v>Punetised</v>
      </c>
      <c r="B25" s="18">
        <f>'[12]IVkv'!C47</f>
        <v>57</v>
      </c>
      <c r="C25" s="18">
        <f>'[12]IVkv'!D47</f>
        <v>0</v>
      </c>
      <c r="D25" s="18">
        <f>'[12]IVkv'!E47</f>
        <v>0</v>
      </c>
      <c r="E25" s="18">
        <f>'[12]IVkv'!F47</f>
        <v>57</v>
      </c>
      <c r="F25" s="18">
        <f>'[12]IVkv'!G47</f>
        <v>225</v>
      </c>
      <c r="G25" s="18">
        <f>'[12]IVkv'!H47</f>
        <v>0</v>
      </c>
      <c r="H25" s="18">
        <f>'[12]IVkv'!I47</f>
        <v>0</v>
      </c>
      <c r="I25" s="18">
        <f>'[12]IVkv'!J47</f>
        <v>225</v>
      </c>
    </row>
    <row r="26" spans="1:9" ht="12.75">
      <c r="A26" s="19" t="str">
        <f>Print!A49</f>
        <v>A-viirushepatiit</v>
      </c>
      <c r="B26" s="18">
        <f>'[12]IVkv'!C48</f>
        <v>7</v>
      </c>
      <c r="C26" s="18">
        <f>'[12]IVkv'!D48</f>
        <v>0</v>
      </c>
      <c r="D26" s="18">
        <f>'[12]IVkv'!E48</f>
        <v>4</v>
      </c>
      <c r="E26" s="18">
        <f>'[12]IVkv'!F48</f>
        <v>11</v>
      </c>
      <c r="F26" s="18">
        <f>'[12]IVkv'!G48</f>
        <v>0</v>
      </c>
      <c r="G26" s="18">
        <f>'[12]IVkv'!H48</f>
        <v>0</v>
      </c>
      <c r="H26" s="18">
        <f>'[12]IVkv'!I48</f>
        <v>0</v>
      </c>
      <c r="I26" s="18">
        <f>'[12]IVkv'!J48</f>
        <v>0</v>
      </c>
    </row>
    <row r="27" spans="1:9" ht="12.75">
      <c r="A27" s="19" t="str">
        <f>Print!A50</f>
        <v>Jaapani entsefaliit</v>
      </c>
      <c r="B27" s="18">
        <f>'[12]IVkv'!C49</f>
        <v>0</v>
      </c>
      <c r="C27" s="18">
        <f>'[12]IVkv'!D49</f>
        <v>0</v>
      </c>
      <c r="D27" s="18">
        <f>'[12]IVkv'!E49</f>
        <v>0</v>
      </c>
      <c r="E27" s="18">
        <f>'[12]IVkv'!F49</f>
        <v>0</v>
      </c>
      <c r="F27" s="18">
        <f>'[12]IVkv'!G49</f>
        <v>0</v>
      </c>
      <c r="G27" s="18">
        <f>'[12]IVkv'!H49</f>
        <v>0</v>
      </c>
      <c r="H27" s="18">
        <f>'[12]IVkv'!I49</f>
        <v>0</v>
      </c>
      <c r="I27" s="18">
        <f>'[12]IVkv'!J49</f>
        <v>0</v>
      </c>
    </row>
    <row r="28" spans="1:9" ht="12.75">
      <c r="A28" s="19" t="str">
        <f>Print!A51</f>
        <v>Kollapalavik</v>
      </c>
      <c r="B28" s="18">
        <f>'[12]IVkv'!C50</f>
        <v>0</v>
      </c>
      <c r="C28" s="18">
        <f>'[12]IVkv'!D50</f>
        <v>0</v>
      </c>
      <c r="D28" s="18">
        <f>'[12]IVkv'!E50</f>
        <v>0</v>
      </c>
      <c r="E28" s="18">
        <f>'[12]IVkv'!F50</f>
        <v>0</v>
      </c>
      <c r="F28" s="18">
        <f>'[12]IVkv'!G50</f>
        <v>0</v>
      </c>
      <c r="G28" s="18">
        <f>'[12]IVkv'!H50</f>
        <v>0</v>
      </c>
      <c r="H28" s="18">
        <f>'[12]IVkv'!I50</f>
        <v>0</v>
      </c>
      <c r="I28" s="18">
        <f>'[12]IVkv'!J50</f>
        <v>0</v>
      </c>
    </row>
    <row r="29" spans="1:9" ht="12.75">
      <c r="A29" s="19" t="str">
        <f>Print!A52</f>
        <v>Koolera</v>
      </c>
      <c r="B29" s="18">
        <f>'[12]IVkv'!C51</f>
        <v>0</v>
      </c>
      <c r="C29" s="18">
        <f>'[12]IVkv'!D51</f>
        <v>0</v>
      </c>
      <c r="D29" s="18">
        <f>'[12]IVkv'!E51</f>
        <v>0</v>
      </c>
      <c r="E29" s="18">
        <f>'[12]IVkv'!F51</f>
        <v>0</v>
      </c>
      <c r="F29" s="18">
        <f>'[12]IVkv'!G51</f>
        <v>0</v>
      </c>
      <c r="G29" s="18">
        <f>'[12]IVkv'!H51</f>
        <v>0</v>
      </c>
      <c r="H29" s="18">
        <f>'[12]IVkv'!I51</f>
        <v>0</v>
      </c>
      <c r="I29" s="18">
        <f>'[12]IVkv'!J51</f>
        <v>0</v>
      </c>
    </row>
    <row r="30" spans="1:9" ht="12.75">
      <c r="A30" s="19" t="str">
        <f>Print!A53</f>
        <v>Kõhutüüfus</v>
      </c>
      <c r="B30" s="18">
        <f>'[12]IVkv'!C52</f>
        <v>0</v>
      </c>
      <c r="C30" s="18">
        <f>'[12]IVkv'!D52</f>
        <v>0</v>
      </c>
      <c r="D30" s="18">
        <f>'[12]IVkv'!E52</f>
        <v>0</v>
      </c>
      <c r="E30" s="18">
        <f>'[12]IVkv'!F52</f>
        <v>0</v>
      </c>
      <c r="F30" s="18">
        <f>'[12]IVkv'!G52</f>
        <v>0</v>
      </c>
      <c r="G30" s="18">
        <f>'[12]IVkv'!H52</f>
        <v>0</v>
      </c>
      <c r="H30" s="18">
        <f>'[12]IVkv'!I52</f>
        <v>0</v>
      </c>
      <c r="I30" s="18">
        <f>'[12]IVkv'!J52</f>
        <v>0</v>
      </c>
    </row>
    <row r="31" spans="1:9" ht="12.75">
      <c r="A31" s="19" t="str">
        <f>Print!A54</f>
        <v>Marutõbi</v>
      </c>
      <c r="B31" s="18">
        <f>'[12]IVkv'!C53</f>
        <v>0</v>
      </c>
      <c r="C31" s="18">
        <f>'[12]IVkv'!D53</f>
        <v>0</v>
      </c>
      <c r="D31" s="18">
        <f>'[12]IVkv'!E53</f>
        <v>0</v>
      </c>
      <c r="E31" s="18">
        <f>'[12]IVkv'!F53</f>
        <v>0</v>
      </c>
      <c r="F31" s="18">
        <f>'[12]IVkv'!G53</f>
        <v>0</v>
      </c>
      <c r="G31" s="18">
        <f>'[12]IVkv'!H53</f>
        <v>0</v>
      </c>
      <c r="H31" s="18">
        <f>'[12]IVkv'!I53</f>
        <v>0</v>
      </c>
      <c r="I31" s="18">
        <f>'[12]IVkv'!J53</f>
        <v>0</v>
      </c>
    </row>
    <row r="32" spans="1:9" ht="12.75">
      <c r="A32" s="19" t="str">
        <f>Print!A55</f>
        <v>  sh plaaniline</v>
      </c>
      <c r="B32" s="18">
        <f>'[12]IVkv'!C54</f>
        <v>0</v>
      </c>
      <c r="C32" s="18">
        <f>'[12]IVkv'!D54</f>
        <v>0</v>
      </c>
      <c r="D32" s="18">
        <f>'[12]IVkv'!E54</f>
        <v>0</v>
      </c>
      <c r="E32" s="18">
        <f>'[12]IVkv'!F54</f>
        <v>0</v>
      </c>
      <c r="F32" s="18">
        <f>'[12]IVkv'!G54</f>
        <v>0</v>
      </c>
      <c r="G32" s="18">
        <f>'[12]IVkv'!H54</f>
        <v>0</v>
      </c>
      <c r="H32" s="18">
        <f>'[12]IVkv'!I54</f>
        <v>0</v>
      </c>
      <c r="I32" s="18">
        <f>'[12]IVkv'!J54</f>
        <v>0</v>
      </c>
    </row>
    <row r="33" spans="1:9" ht="12.75">
      <c r="A33" s="19" t="str">
        <f>Print!A56</f>
        <v>Meningokokknakkus</v>
      </c>
      <c r="B33" s="18">
        <f>'[12]IVkv'!C55</f>
        <v>0</v>
      </c>
      <c r="C33" s="18">
        <f>'[12]IVkv'!D55</f>
        <v>0</v>
      </c>
      <c r="D33" s="18">
        <f>'[12]IVkv'!E55</f>
        <v>0</v>
      </c>
      <c r="E33" s="18">
        <f>'[12]IVkv'!F55</f>
        <v>0</v>
      </c>
      <c r="F33" s="18">
        <f>'[12]IVkv'!G55</f>
        <v>0</v>
      </c>
      <c r="G33" s="18">
        <f>'[12]IVkv'!H55</f>
        <v>0</v>
      </c>
      <c r="H33" s="18">
        <f>'[12]IVkv'!I55</f>
        <v>0</v>
      </c>
      <c r="I33" s="18">
        <f>'[12]IVkv'!J55</f>
        <v>0</v>
      </c>
    </row>
    <row r="34" spans="1:9" ht="12.75">
      <c r="A34" s="87" t="str">
        <f>Print!A57</f>
        <v>Papilloomiviirusnakkus</v>
      </c>
      <c r="B34" s="18">
        <f>'[12]IVkv'!C56</f>
        <v>0</v>
      </c>
      <c r="C34" s="18">
        <f>'[12]IVkv'!D56</f>
        <v>0</v>
      </c>
      <c r="D34" s="18">
        <f>'[12]IVkv'!E56</f>
        <v>1</v>
      </c>
      <c r="E34" s="18">
        <f>'[12]IVkv'!F56</f>
        <v>1</v>
      </c>
      <c r="F34" s="18">
        <f>'[12]IVkv'!G56</f>
        <v>0</v>
      </c>
      <c r="G34" s="18">
        <f>'[12]IVkv'!H56</f>
        <v>0</v>
      </c>
      <c r="H34" s="18">
        <f>'[12]IVkv'!I56</f>
        <v>0</v>
      </c>
      <c r="I34" s="18">
        <f>'[12]IVkv'!J56</f>
        <v>0</v>
      </c>
    </row>
    <row r="35" spans="1:9" ht="12.75">
      <c r="A35" s="19" t="str">
        <f>Print!A58</f>
        <v>Pneumokokknakkus</v>
      </c>
      <c r="B35" s="18">
        <f>'[12]IVkv'!C57</f>
        <v>3</v>
      </c>
      <c r="C35" s="18">
        <f>'[12]IVkv'!D57</f>
        <v>0</v>
      </c>
      <c r="D35" s="18">
        <f>'[12]IVkv'!E57</f>
        <v>0</v>
      </c>
      <c r="E35" s="18">
        <f>'[12]IVkv'!F57</f>
        <v>3</v>
      </c>
      <c r="F35" s="18">
        <f>'[12]IVkv'!G57</f>
        <v>0</v>
      </c>
      <c r="G35" s="18">
        <f>'[12]IVkv'!H57</f>
        <v>0</v>
      </c>
      <c r="H35" s="18">
        <f>'[12]IVkv'!I57</f>
        <v>0</v>
      </c>
      <c r="I35" s="18">
        <f>'[12]IVkv'!J57</f>
        <v>0</v>
      </c>
    </row>
    <row r="36" spans="1:9" ht="12.75">
      <c r="A36" s="9" t="str">
        <f>Print!A59</f>
        <v>Puukentsefaliit</v>
      </c>
      <c r="B36" s="18">
        <f>'[12]IVkv'!C58</f>
        <v>4</v>
      </c>
      <c r="C36" s="18">
        <f>'[12]IVkv'!D58</f>
        <v>0</v>
      </c>
      <c r="D36" s="18">
        <f>'[12]IVkv'!E58</f>
        <v>10</v>
      </c>
      <c r="E36" s="18">
        <f>'[12]IVkv'!F58</f>
        <v>14</v>
      </c>
      <c r="F36" s="18">
        <f>'[12]IVkv'!G58</f>
        <v>1</v>
      </c>
      <c r="G36" s="18">
        <f>'[12]IVkv'!H58</f>
        <v>0</v>
      </c>
      <c r="H36" s="18">
        <f>'[12]IVkv'!I58</f>
        <v>9</v>
      </c>
      <c r="I36" s="18">
        <f>'[12]IVkv'!J58</f>
        <v>10</v>
      </c>
    </row>
    <row r="37" spans="1:9" ht="12.75">
      <c r="A37" s="9" t="str">
        <f>Print!A60</f>
        <v>Rotaviirusnakkus</v>
      </c>
      <c r="B37" s="18">
        <f>'[12]IVkv'!C59</f>
        <v>72</v>
      </c>
      <c r="C37" s="18">
        <f>'[12]IVkv'!D59</f>
        <v>0</v>
      </c>
      <c r="D37" s="18">
        <f>'[12]IVkv'!E59</f>
        <v>0</v>
      </c>
      <c r="E37" s="18">
        <f>'[12]IVkv'!F59</f>
        <v>72</v>
      </c>
      <c r="F37" s="18">
        <f>'[12]IVkv'!G59</f>
        <v>0</v>
      </c>
      <c r="G37" s="18">
        <f>'[12]IVkv'!H59</f>
        <v>0</v>
      </c>
      <c r="H37" s="18">
        <f>'[12]IVkv'!I59</f>
        <v>0</v>
      </c>
      <c r="I37" s="18">
        <f>'[12]IVkv'!J59</f>
        <v>0</v>
      </c>
    </row>
    <row r="38" spans="1:9" ht="13.5" thickBot="1">
      <c r="A38" s="9" t="str">
        <f>Print!A61</f>
        <v>Tuulerõuged</v>
      </c>
      <c r="B38" s="18">
        <f>'[12]IVkv'!C60</f>
        <v>3</v>
      </c>
      <c r="C38" s="18">
        <f>'[12]IVkv'!D60</f>
        <v>0</v>
      </c>
      <c r="D38" s="18">
        <f>'[12]IVkv'!E60</f>
        <v>0</v>
      </c>
      <c r="E38" s="18">
        <f>'[12]IVkv'!F60</f>
        <v>3</v>
      </c>
      <c r="F38" s="18">
        <f>'[12]IVkv'!G60</f>
        <v>0</v>
      </c>
      <c r="G38" s="18">
        <f>'[12]IVkv'!H60</f>
        <v>0</v>
      </c>
      <c r="H38" s="22">
        <f>'[12]IVkv'!I60</f>
        <v>0</v>
      </c>
      <c r="I38" s="22">
        <f>'[12]IVkv'!J60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'[12]IVkv'!C67</f>
        <v>10</v>
      </c>
      <c r="C41" s="97">
        <f>'[12]IVkv'!D67</f>
        <v>27</v>
      </c>
      <c r="D41" s="97">
        <f>'[12]IVkv'!E67</f>
        <v>127</v>
      </c>
      <c r="E41" s="97">
        <f>'[12]IVkv'!F67</f>
        <v>130</v>
      </c>
      <c r="F41" s="97">
        <f>'[12]IVkv'!G67</f>
        <v>185</v>
      </c>
      <c r="G41" s="25">
        <f>'[12]IVkv'!H67</f>
        <v>479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'[13]IVkv'!C24</f>
        <v>0</v>
      </c>
      <c r="C4" s="18">
        <f>'[13]IVkv'!E24</f>
        <v>0</v>
      </c>
      <c r="D4" s="18">
        <f>'[13]IVkv'!G24</f>
        <v>0</v>
      </c>
      <c r="E4" s="18">
        <f>'[13]IVkv'!I24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'[13]IVkv'!C25</f>
        <v>0</v>
      </c>
      <c r="C5" s="18">
        <f>'[13]IVkv'!E25</f>
        <v>0</v>
      </c>
      <c r="D5" s="18">
        <f>'[13]IVkv'!G25</f>
        <v>0</v>
      </c>
      <c r="E5" s="18">
        <f>'[13]IVkv'!I25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'[13]IVkv'!C26</f>
        <v>0</v>
      </c>
      <c r="C6" s="18">
        <f>'[13]IVkv'!E26</f>
        <v>0</v>
      </c>
      <c r="D6" s="18">
        <f>'[13]IVkv'!G26</f>
        <v>0</v>
      </c>
      <c r="E6" s="18">
        <f>'[13]IVkv'!I26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'[13]IVkv'!C27</f>
        <v>0</v>
      </c>
      <c r="C7" s="18">
        <f>'[13]IVkv'!E27</f>
        <v>0</v>
      </c>
      <c r="D7" s="18">
        <f>'[13]IVkv'!G27</f>
        <v>0</v>
      </c>
      <c r="E7" s="18">
        <f>'[13]IVkv'!I27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'[13]IVkv'!C28</f>
        <v>0</v>
      </c>
      <c r="C8" s="18">
        <f>'[13]IVkv'!E28</f>
        <v>0</v>
      </c>
      <c r="D8" s="18">
        <f>'[13]IVkv'!G28</f>
        <v>0</v>
      </c>
      <c r="E8" s="18">
        <f>'[13]IVkv'!I28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'[13]IVkv'!C29</f>
        <v>0</v>
      </c>
      <c r="C9" s="22">
        <f>'[13]IVkv'!E29</f>
        <v>0</v>
      </c>
      <c r="D9" s="22">
        <f>'[13]IVkv'!G29</f>
        <v>0</v>
      </c>
      <c r="E9" s="22">
        <f>'[13]IVkv'!I29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'[13]IVkv'!C35</f>
        <v>70</v>
      </c>
      <c r="C13" s="18">
        <f>'[13]IVkv'!D35</f>
        <v>0</v>
      </c>
      <c r="D13" s="18">
        <f>'[13]IVkv'!E35</f>
        <v>0</v>
      </c>
      <c r="E13" s="18">
        <f>'[13]IVkv'!F35</f>
        <v>70</v>
      </c>
      <c r="F13" s="18">
        <f>'[13]IVkv'!G35</f>
        <v>0</v>
      </c>
      <c r="G13" s="18">
        <f>'[13]IVkv'!H35</f>
        <v>0</v>
      </c>
      <c r="H13" s="18">
        <f>'[13]IVkv'!I35</f>
        <v>0</v>
      </c>
      <c r="I13" s="18">
        <f>'[13]IVkv'!J35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'[13]IVkv'!C36</f>
        <v>1</v>
      </c>
      <c r="C14" s="18">
        <f>'[13]IVkv'!D36</f>
        <v>0</v>
      </c>
      <c r="D14" s="18">
        <f>'[13]IVkv'!E36</f>
        <v>0</v>
      </c>
      <c r="E14" s="18">
        <f>'[13]IVkv'!F36</f>
        <v>1</v>
      </c>
      <c r="F14" s="18">
        <f>'[13]IVkv'!G36</f>
        <v>0</v>
      </c>
      <c r="G14" s="18">
        <f>'[13]IVkv'!H36</f>
        <v>0</v>
      </c>
      <c r="H14" s="18">
        <f>'[13]IVkv'!I36</f>
        <v>0</v>
      </c>
      <c r="I14" s="18">
        <f>'[13]IVkv'!J36</f>
        <v>0</v>
      </c>
    </row>
    <row r="15" spans="1:9" ht="12.75">
      <c r="A15" s="19" t="str">
        <f>Print!A38</f>
        <v>Mantoux proov</v>
      </c>
      <c r="B15" s="18">
        <f>'[13]IVkv'!C37</f>
        <v>0</v>
      </c>
      <c r="C15" s="18">
        <f>'[13]IVkv'!D37</f>
        <v>0</v>
      </c>
      <c r="D15" s="18">
        <f>'[13]IVkv'!E37</f>
        <v>0</v>
      </c>
      <c r="E15" s="18">
        <f>'[13]IVkv'!F37</f>
        <v>0</v>
      </c>
      <c r="F15" s="18">
        <f>'[13]IVkv'!G37</f>
        <v>0</v>
      </c>
      <c r="G15" s="18">
        <f>'[13]IVkv'!H37</f>
        <v>0</v>
      </c>
      <c r="H15" s="18">
        <f>'[13]IVkv'!I37</f>
        <v>0</v>
      </c>
      <c r="I15" s="18">
        <f>'[13]IVkv'!J37</f>
        <v>0</v>
      </c>
    </row>
    <row r="16" spans="1:9" ht="12.75">
      <c r="A16" s="87" t="str">
        <f>Print!A39</f>
        <v>Läkaköha</v>
      </c>
      <c r="B16" s="18">
        <f>'[13]IVkv'!C38</f>
        <v>54</v>
      </c>
      <c r="C16" s="18">
        <f>'[13]IVkv'!D38</f>
        <v>0</v>
      </c>
      <c r="D16" s="18">
        <f>'[13]IVkv'!E38</f>
        <v>0</v>
      </c>
      <c r="E16" s="18">
        <f>'[13]IVkv'!F38</f>
        <v>54</v>
      </c>
      <c r="F16" s="18">
        <f>'[13]IVkv'!G38</f>
        <v>85</v>
      </c>
      <c r="G16" s="18">
        <f>'[13]IVkv'!H38</f>
        <v>141</v>
      </c>
      <c r="H16" s="18">
        <f>'[13]IVkv'!I38</f>
        <v>0</v>
      </c>
      <c r="I16" s="18">
        <f>'[13]IVkv'!J38</f>
        <v>226</v>
      </c>
    </row>
    <row r="17" spans="1:9" ht="12.75">
      <c r="A17" s="19" t="str">
        <f>Print!A40</f>
        <v>Difteeria</v>
      </c>
      <c r="B17" s="18">
        <f>'[13]IVkv'!C39</f>
        <v>54</v>
      </c>
      <c r="C17" s="18">
        <f>'[13]IVkv'!D39</f>
        <v>0</v>
      </c>
      <c r="D17" s="18">
        <f>'[13]IVkv'!E39</f>
        <v>0</v>
      </c>
      <c r="E17" s="18">
        <f>'[13]IVkv'!F39</f>
        <v>54</v>
      </c>
      <c r="F17" s="18">
        <f>'[13]IVkv'!G39</f>
        <v>85</v>
      </c>
      <c r="G17" s="18">
        <f>'[13]IVkv'!H39</f>
        <v>141</v>
      </c>
      <c r="H17" s="18">
        <f>'[13]IVkv'!I39</f>
        <v>94</v>
      </c>
      <c r="I17" s="18">
        <f>'[13]IVkv'!J39</f>
        <v>320</v>
      </c>
    </row>
    <row r="18" spans="1:9" ht="12.75">
      <c r="A18" s="19" t="str">
        <f>Print!A41</f>
        <v>Teetanus</v>
      </c>
      <c r="B18" s="18">
        <f>'[13]IVkv'!C40</f>
        <v>54</v>
      </c>
      <c r="C18" s="18">
        <f>'[13]IVkv'!D40</f>
        <v>0</v>
      </c>
      <c r="D18" s="18">
        <f>'[13]IVkv'!E40</f>
        <v>0</v>
      </c>
      <c r="E18" s="18">
        <f>'[13]IVkv'!F40</f>
        <v>54</v>
      </c>
      <c r="F18" s="18">
        <f>'[13]IVkv'!G40</f>
        <v>85</v>
      </c>
      <c r="G18" s="18">
        <f>'[13]IVkv'!H40</f>
        <v>141</v>
      </c>
      <c r="H18" s="18">
        <f>'[13]IVkv'!I40</f>
        <v>94</v>
      </c>
      <c r="I18" s="18">
        <f>'[13]IVkv'!J40</f>
        <v>320</v>
      </c>
    </row>
    <row r="19" spans="1:9" ht="12.75">
      <c r="A19" s="19" t="str">
        <f>Print!A42</f>
        <v>  sh traumapuhune</v>
      </c>
      <c r="B19" s="18">
        <f>'[13]IVkv'!C41</f>
        <v>0</v>
      </c>
      <c r="C19" s="18">
        <f>'[13]IVkv'!D41</f>
        <v>0</v>
      </c>
      <c r="D19" s="18">
        <f>'[13]IVkv'!E41</f>
        <v>0</v>
      </c>
      <c r="E19" s="18">
        <f>'[13]IVkv'!F41</f>
        <v>0</v>
      </c>
      <c r="F19" s="18">
        <f>'[13]IVkv'!G41</f>
        <v>0</v>
      </c>
      <c r="G19" s="18">
        <f>'[13]IVkv'!H41</f>
        <v>0</v>
      </c>
      <c r="H19" s="18">
        <f>'[13]IVkv'!I41</f>
        <v>78</v>
      </c>
      <c r="I19" s="18">
        <f>'[13]IVkv'!J41</f>
        <v>78</v>
      </c>
    </row>
    <row r="20" spans="1:9" ht="13.5" thickBot="1">
      <c r="A20" s="88" t="str">
        <f>Print!A43</f>
        <v>Haemophilus Influenzae tüüp B</v>
      </c>
      <c r="B20" s="30">
        <f>'[13]IVkv'!C42</f>
        <v>54</v>
      </c>
      <c r="C20" s="30">
        <f>'[13]IVkv'!D42</f>
        <v>0</v>
      </c>
      <c r="D20" s="30">
        <f>'[13]IVkv'!E42</f>
        <v>0</v>
      </c>
      <c r="E20" s="30">
        <f>'[13]IVkv'!F42</f>
        <v>54</v>
      </c>
      <c r="F20" s="30">
        <f>'[13]IVkv'!G42</f>
        <v>67</v>
      </c>
      <c r="G20" s="30">
        <f>'[13]IVkv'!H42</f>
        <v>0</v>
      </c>
      <c r="H20" s="30">
        <f>'[13]IVkv'!I42</f>
        <v>0</v>
      </c>
      <c r="I20" s="30">
        <f>'[13]IVkv'!J42</f>
        <v>67</v>
      </c>
    </row>
    <row r="21" spans="1:9" ht="13.5" thickTop="1">
      <c r="A21" s="19" t="str">
        <f>Print!A44</f>
        <v>B-viirushepatiit</v>
      </c>
      <c r="B21" s="18">
        <f>'[13]IVkv'!C43</f>
        <v>51</v>
      </c>
      <c r="C21" s="18">
        <f>'[13]IVkv'!D43</f>
        <v>0</v>
      </c>
      <c r="D21" s="18">
        <f>'[13]IVkv'!E43</f>
        <v>3</v>
      </c>
      <c r="E21" s="18">
        <f>'[13]IVkv'!F43</f>
        <v>54</v>
      </c>
      <c r="F21" s="18">
        <f>'[13]IVkv'!G43</f>
        <v>0</v>
      </c>
      <c r="G21" s="18">
        <f>'[13]IVkv'!H43</f>
        <v>0</v>
      </c>
      <c r="H21" s="18">
        <f>'[13]IVkv'!I43</f>
        <v>0</v>
      </c>
      <c r="I21" s="18">
        <f>'[13]IVkv'!J43</f>
        <v>0</v>
      </c>
    </row>
    <row r="22" spans="1:9" ht="12.75">
      <c r="A22" s="19" t="str">
        <f>Print!A45</f>
        <v>Poliomüeliit</v>
      </c>
      <c r="B22" s="18">
        <f>'[13]IVkv'!C44</f>
        <v>54</v>
      </c>
      <c r="C22" s="18">
        <f>'[13]IVkv'!D44</f>
        <v>0</v>
      </c>
      <c r="D22" s="18">
        <f>'[13]IVkv'!E44</f>
        <v>0</v>
      </c>
      <c r="E22" s="18">
        <f>'[13]IVkv'!F44</f>
        <v>54</v>
      </c>
      <c r="F22" s="18">
        <f>'[13]IVkv'!G44</f>
        <v>85</v>
      </c>
      <c r="G22" s="18">
        <f>'[13]IVkv'!H44</f>
        <v>0</v>
      </c>
      <c r="H22" s="18">
        <f>'[13]IVkv'!I44</f>
        <v>0</v>
      </c>
      <c r="I22" s="18">
        <f>'[13]IVkv'!J44</f>
        <v>85</v>
      </c>
    </row>
    <row r="23" spans="1:9" ht="12.75">
      <c r="A23" s="19" t="str">
        <f>Print!A46</f>
        <v>Leetrid</v>
      </c>
      <c r="B23" s="18">
        <f>'[13]IVkv'!C45</f>
        <v>56</v>
      </c>
      <c r="C23" s="18">
        <f>'[13]IVkv'!D45</f>
        <v>0</v>
      </c>
      <c r="D23" s="18">
        <f>'[13]IVkv'!E45</f>
        <v>0</v>
      </c>
      <c r="E23" s="18">
        <f>'[13]IVkv'!F45</f>
        <v>56</v>
      </c>
      <c r="F23" s="18">
        <f>'[13]IVkv'!G45</f>
        <v>159</v>
      </c>
      <c r="G23" s="18">
        <f>'[13]IVkv'!H45</f>
        <v>0</v>
      </c>
      <c r="H23" s="18">
        <f>'[13]IVkv'!I45</f>
        <v>0</v>
      </c>
      <c r="I23" s="18">
        <f>'[13]IVkv'!J45</f>
        <v>159</v>
      </c>
    </row>
    <row r="24" spans="1:10" ht="12.75">
      <c r="A24" s="19" t="str">
        <f>Print!A47</f>
        <v>Mumps</v>
      </c>
      <c r="B24" s="18">
        <f>'[13]IVkv'!C46</f>
        <v>56</v>
      </c>
      <c r="C24" s="18">
        <f>'[13]IVkv'!D46</f>
        <v>0</v>
      </c>
      <c r="D24" s="18">
        <f>'[13]IVkv'!E46</f>
        <v>0</v>
      </c>
      <c r="E24" s="18">
        <f>'[13]IVkv'!F46</f>
        <v>56</v>
      </c>
      <c r="F24" s="18">
        <f>'[13]IVkv'!G46</f>
        <v>159</v>
      </c>
      <c r="G24" s="18">
        <f>'[13]IVkv'!H46</f>
        <v>0</v>
      </c>
      <c r="H24" s="18">
        <f>'[13]IVkv'!I46</f>
        <v>0</v>
      </c>
      <c r="I24" s="18">
        <f>'[13]IVkv'!J46</f>
        <v>159</v>
      </c>
      <c r="J24" s="1"/>
    </row>
    <row r="25" spans="1:9" ht="12.75" customHeight="1">
      <c r="A25" s="89" t="str">
        <f>Print!A48</f>
        <v>Punetised</v>
      </c>
      <c r="B25" s="18">
        <f>'[13]IVkv'!C47</f>
        <v>56</v>
      </c>
      <c r="C25" s="18">
        <f>'[13]IVkv'!D47</f>
        <v>0</v>
      </c>
      <c r="D25" s="18">
        <f>'[13]IVkv'!E47</f>
        <v>0</v>
      </c>
      <c r="E25" s="18">
        <f>'[13]IVkv'!F47</f>
        <v>56</v>
      </c>
      <c r="F25" s="18">
        <f>'[13]IVkv'!G47</f>
        <v>159</v>
      </c>
      <c r="G25" s="18">
        <f>'[13]IVkv'!H47</f>
        <v>0</v>
      </c>
      <c r="H25" s="18">
        <f>'[13]IVkv'!I47</f>
        <v>0</v>
      </c>
      <c r="I25" s="18">
        <f>'[13]IVkv'!J47</f>
        <v>159</v>
      </c>
    </row>
    <row r="26" spans="1:9" ht="12.75">
      <c r="A26" s="19" t="str">
        <f>Print!A49</f>
        <v>A-viirushepatiit</v>
      </c>
      <c r="B26" s="18">
        <f>'[13]IVkv'!C48</f>
        <v>2</v>
      </c>
      <c r="C26" s="18">
        <f>'[13]IVkv'!D48</f>
        <v>0</v>
      </c>
      <c r="D26" s="18">
        <f>'[13]IVkv'!E48</f>
        <v>13</v>
      </c>
      <c r="E26" s="18">
        <f>'[13]IVkv'!F48</f>
        <v>15</v>
      </c>
      <c r="F26" s="18">
        <f>'[13]IVkv'!G48</f>
        <v>0</v>
      </c>
      <c r="G26" s="18">
        <f>'[13]IVkv'!H48</f>
        <v>0</v>
      </c>
      <c r="H26" s="18">
        <f>'[13]IVkv'!I48</f>
        <v>2</v>
      </c>
      <c r="I26" s="18">
        <f>'[13]IVkv'!J48</f>
        <v>2</v>
      </c>
    </row>
    <row r="27" spans="1:9" ht="12.75">
      <c r="A27" s="19" t="str">
        <f>Print!A50</f>
        <v>Jaapani entsefaliit</v>
      </c>
      <c r="B27" s="18">
        <f>'[13]IVkv'!C49</f>
        <v>0</v>
      </c>
      <c r="C27" s="18">
        <f>'[13]IVkv'!D49</f>
        <v>0</v>
      </c>
      <c r="D27" s="18">
        <f>'[13]IVkv'!E49</f>
        <v>0</v>
      </c>
      <c r="E27" s="18">
        <f>'[13]IVkv'!F49</f>
        <v>0</v>
      </c>
      <c r="F27" s="18">
        <f>'[13]IVkv'!G49</f>
        <v>0</v>
      </c>
      <c r="G27" s="18">
        <f>'[13]IVkv'!H49</f>
        <v>0</v>
      </c>
      <c r="H27" s="18">
        <f>'[13]IVkv'!I49</f>
        <v>0</v>
      </c>
      <c r="I27" s="18">
        <f>'[13]IVkv'!J49</f>
        <v>0</v>
      </c>
    </row>
    <row r="28" spans="1:9" ht="12.75">
      <c r="A28" s="19" t="str">
        <f>Print!A51</f>
        <v>Kollapalavik</v>
      </c>
      <c r="B28" s="18">
        <f>'[13]IVkv'!C50</f>
        <v>0</v>
      </c>
      <c r="C28" s="18">
        <f>'[13]IVkv'!D50</f>
        <v>0</v>
      </c>
      <c r="D28" s="18">
        <f>'[13]IVkv'!E50</f>
        <v>1</v>
      </c>
      <c r="E28" s="18">
        <f>'[13]IVkv'!F50</f>
        <v>1</v>
      </c>
      <c r="F28" s="18">
        <f>'[13]IVkv'!G50</f>
        <v>0</v>
      </c>
      <c r="G28" s="18">
        <f>'[13]IVkv'!H50</f>
        <v>0</v>
      </c>
      <c r="H28" s="18">
        <f>'[13]IVkv'!I50</f>
        <v>0</v>
      </c>
      <c r="I28" s="18">
        <f>'[13]IVkv'!J50</f>
        <v>0</v>
      </c>
    </row>
    <row r="29" spans="1:9" ht="12.75">
      <c r="A29" s="19" t="str">
        <f>Print!A52</f>
        <v>Koolera</v>
      </c>
      <c r="B29" s="18">
        <f>'[13]IVkv'!C51</f>
        <v>0</v>
      </c>
      <c r="C29" s="18">
        <f>'[13]IVkv'!D51</f>
        <v>0</v>
      </c>
      <c r="D29" s="18">
        <f>'[13]IVkv'!E51</f>
        <v>0</v>
      </c>
      <c r="E29" s="18">
        <f>'[13]IVkv'!F51</f>
        <v>0</v>
      </c>
      <c r="F29" s="18">
        <f>'[13]IVkv'!G51</f>
        <v>0</v>
      </c>
      <c r="G29" s="18">
        <f>'[13]IVkv'!H51</f>
        <v>0</v>
      </c>
      <c r="H29" s="18">
        <f>'[13]IVkv'!I51</f>
        <v>0</v>
      </c>
      <c r="I29" s="18">
        <f>'[13]IVkv'!J51</f>
        <v>0</v>
      </c>
    </row>
    <row r="30" spans="1:9" ht="12.75">
      <c r="A30" s="19" t="str">
        <f>Print!A53</f>
        <v>Kõhutüüfus</v>
      </c>
      <c r="B30" s="18">
        <f>'[13]IVkv'!C52</f>
        <v>0</v>
      </c>
      <c r="C30" s="18">
        <f>'[13]IVkv'!D52</f>
        <v>0</v>
      </c>
      <c r="D30" s="18">
        <f>'[13]IVkv'!E52</f>
        <v>1</v>
      </c>
      <c r="E30" s="18">
        <f>'[13]IVkv'!F52</f>
        <v>1</v>
      </c>
      <c r="F30" s="18">
        <f>'[13]IVkv'!G52</f>
        <v>0</v>
      </c>
      <c r="G30" s="18">
        <f>'[13]IVkv'!H52</f>
        <v>0</v>
      </c>
      <c r="H30" s="18">
        <f>'[13]IVkv'!I52</f>
        <v>0</v>
      </c>
      <c r="I30" s="18">
        <f>'[13]IVkv'!J52</f>
        <v>0</v>
      </c>
    </row>
    <row r="31" spans="1:9" ht="12.75">
      <c r="A31" s="19" t="str">
        <f>Print!A54</f>
        <v>Marutõbi</v>
      </c>
      <c r="B31" s="18">
        <f>'[13]IVkv'!C53</f>
        <v>0</v>
      </c>
      <c r="C31" s="18">
        <f>'[13]IVkv'!D53</f>
        <v>0</v>
      </c>
      <c r="D31" s="18">
        <f>'[13]IVkv'!E53</f>
        <v>0</v>
      </c>
      <c r="E31" s="18">
        <f>'[13]IVkv'!F53</f>
        <v>0</v>
      </c>
      <c r="F31" s="18">
        <f>'[13]IVkv'!G53</f>
        <v>0</v>
      </c>
      <c r="G31" s="18">
        <f>'[13]IVkv'!H53</f>
        <v>0</v>
      </c>
      <c r="H31" s="18">
        <f>'[13]IVkv'!I53</f>
        <v>0</v>
      </c>
      <c r="I31" s="18">
        <f>'[13]IVkv'!J53</f>
        <v>0</v>
      </c>
    </row>
    <row r="32" spans="1:9" ht="12.75">
      <c r="A32" s="19" t="str">
        <f>Print!A55</f>
        <v>  sh plaaniline</v>
      </c>
      <c r="B32" s="18">
        <f>'[13]IVkv'!C54</f>
        <v>0</v>
      </c>
      <c r="C32" s="18">
        <f>'[13]IVkv'!D54</f>
        <v>0</v>
      </c>
      <c r="D32" s="18">
        <f>'[13]IVkv'!E54</f>
        <v>0</v>
      </c>
      <c r="E32" s="18">
        <f>'[13]IVkv'!F54</f>
        <v>0</v>
      </c>
      <c r="F32" s="18">
        <f>'[13]IVkv'!G54</f>
        <v>0</v>
      </c>
      <c r="G32" s="18">
        <f>'[13]IVkv'!H54</f>
        <v>0</v>
      </c>
      <c r="H32" s="18">
        <f>'[13]IVkv'!I54</f>
        <v>0</v>
      </c>
      <c r="I32" s="18">
        <f>'[13]IVkv'!J54</f>
        <v>0</v>
      </c>
    </row>
    <row r="33" spans="1:9" ht="12.75">
      <c r="A33" s="19" t="str">
        <f>Print!A56</f>
        <v>Meningokokknakkus</v>
      </c>
      <c r="B33" s="18">
        <f>'[13]IVkv'!C55</f>
        <v>0</v>
      </c>
      <c r="C33" s="18">
        <f>'[13]IVkv'!D55</f>
        <v>0</v>
      </c>
      <c r="D33" s="18">
        <f>'[13]IVkv'!E55</f>
        <v>0</v>
      </c>
      <c r="E33" s="18">
        <f>'[13]IVkv'!F55</f>
        <v>0</v>
      </c>
      <c r="F33" s="18">
        <f>'[13]IVkv'!G55</f>
        <v>0</v>
      </c>
      <c r="G33" s="18">
        <f>'[13]IVkv'!H55</f>
        <v>0</v>
      </c>
      <c r="H33" s="18">
        <f>'[13]IVkv'!I55</f>
        <v>1</v>
      </c>
      <c r="I33" s="18">
        <f>'[13]IVkv'!J55</f>
        <v>1</v>
      </c>
    </row>
    <row r="34" spans="1:9" ht="12.75">
      <c r="A34" s="87" t="str">
        <f>Print!A57</f>
        <v>Papilloomiviirusnakkus</v>
      </c>
      <c r="B34" s="18">
        <f>'[13]IVkv'!C56</f>
        <v>0</v>
      </c>
      <c r="C34" s="18">
        <f>'[13]IVkv'!D56</f>
        <v>0</v>
      </c>
      <c r="D34" s="18">
        <f>'[13]IVkv'!E56</f>
        <v>0</v>
      </c>
      <c r="E34" s="18">
        <f>'[13]IVkv'!F56</f>
        <v>0</v>
      </c>
      <c r="F34" s="18">
        <f>'[13]IVkv'!G56</f>
        <v>0</v>
      </c>
      <c r="G34" s="18">
        <f>'[13]IVkv'!H56</f>
        <v>0</v>
      </c>
      <c r="H34" s="18">
        <f>'[13]IVkv'!I56</f>
        <v>0</v>
      </c>
      <c r="I34" s="18">
        <f>'[13]IVkv'!J56</f>
        <v>0</v>
      </c>
    </row>
    <row r="35" spans="1:9" ht="12.75">
      <c r="A35" s="19" t="str">
        <f>Print!A58</f>
        <v>Pneumokokknakkus</v>
      </c>
      <c r="B35" s="18">
        <f>'[13]IVkv'!C57</f>
        <v>2</v>
      </c>
      <c r="C35" s="18">
        <f>'[13]IVkv'!D57</f>
        <v>0</v>
      </c>
      <c r="D35" s="18">
        <f>'[13]IVkv'!E57</f>
        <v>3</v>
      </c>
      <c r="E35" s="18">
        <f>'[13]IVkv'!F57</f>
        <v>5</v>
      </c>
      <c r="F35" s="18">
        <f>'[13]IVkv'!G57</f>
        <v>0</v>
      </c>
      <c r="G35" s="18">
        <f>'[13]IVkv'!H57</f>
        <v>0</v>
      </c>
      <c r="H35" s="18">
        <f>'[13]IVkv'!I57</f>
        <v>1</v>
      </c>
      <c r="I35" s="18">
        <f>'[13]IVkv'!J57</f>
        <v>1</v>
      </c>
    </row>
    <row r="36" spans="1:9" ht="12.75">
      <c r="A36" s="9" t="str">
        <f>Print!A59</f>
        <v>Puukentsefaliit</v>
      </c>
      <c r="B36" s="18">
        <f>'[13]IVkv'!C58</f>
        <v>3</v>
      </c>
      <c r="C36" s="18">
        <f>'[13]IVkv'!D58</f>
        <v>2</v>
      </c>
      <c r="D36" s="18">
        <f>'[13]IVkv'!E58</f>
        <v>6</v>
      </c>
      <c r="E36" s="18">
        <f>'[13]IVkv'!F58</f>
        <v>11</v>
      </c>
      <c r="F36" s="18">
        <f>'[13]IVkv'!G58</f>
        <v>6</v>
      </c>
      <c r="G36" s="18">
        <f>'[13]IVkv'!H58</f>
        <v>1</v>
      </c>
      <c r="H36" s="18">
        <f>'[13]IVkv'!I58</f>
        <v>42</v>
      </c>
      <c r="I36" s="18">
        <f>'[13]IVkv'!J58</f>
        <v>49</v>
      </c>
    </row>
    <row r="37" spans="1:9" ht="12.75">
      <c r="A37" s="9" t="str">
        <f>Print!A60</f>
        <v>Rotaviirusnakkus</v>
      </c>
      <c r="B37" s="18">
        <f>'[13]IVkv'!C59</f>
        <v>63</v>
      </c>
      <c r="C37" s="18">
        <f>'[13]IVkv'!D59</f>
        <v>0</v>
      </c>
      <c r="D37" s="18">
        <f>'[13]IVkv'!E59</f>
        <v>0</v>
      </c>
      <c r="E37" s="18">
        <f>'[13]IVkv'!F59</f>
        <v>63</v>
      </c>
      <c r="F37" s="18">
        <f>'[13]IVkv'!G59</f>
        <v>0</v>
      </c>
      <c r="G37" s="18">
        <f>'[13]IVkv'!H59</f>
        <v>0</v>
      </c>
      <c r="H37" s="18">
        <f>'[13]IVkv'!I59</f>
        <v>0</v>
      </c>
      <c r="I37" s="18">
        <f>'[13]IVkv'!J59</f>
        <v>0</v>
      </c>
    </row>
    <row r="38" spans="1:9" ht="13.5" thickBot="1">
      <c r="A38" s="9" t="str">
        <f>Print!A61</f>
        <v>Tuulerõuged</v>
      </c>
      <c r="B38" s="18">
        <f>'[13]IVkv'!C60</f>
        <v>1</v>
      </c>
      <c r="C38" s="18">
        <f>'[13]IVkv'!D60</f>
        <v>0</v>
      </c>
      <c r="D38" s="18">
        <f>'[13]IVkv'!E60</f>
        <v>1</v>
      </c>
      <c r="E38" s="18">
        <f>'[13]IVkv'!F60</f>
        <v>2</v>
      </c>
      <c r="F38" s="18">
        <f>'[13]IVkv'!G60</f>
        <v>0</v>
      </c>
      <c r="G38" s="18">
        <f>'[13]IVkv'!H60</f>
        <v>0</v>
      </c>
      <c r="H38" s="22">
        <f>'[13]IVkv'!I60</f>
        <v>0</v>
      </c>
      <c r="I38" s="22">
        <f>'[13]IVkv'!J60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'[13]IVkv'!C67</f>
        <v>10</v>
      </c>
      <c r="C41" s="97">
        <f>'[13]IVkv'!D67</f>
        <v>18</v>
      </c>
      <c r="D41" s="97">
        <f>'[13]IVkv'!E67</f>
        <v>101</v>
      </c>
      <c r="E41" s="97">
        <f>'[13]IVkv'!F67</f>
        <v>163</v>
      </c>
      <c r="F41" s="97">
        <f>'[13]IVkv'!G67</f>
        <v>284</v>
      </c>
      <c r="G41" s="25">
        <f>'[13]IVkv'!H67</f>
        <v>576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'[14]IVkv'!C24</f>
        <v>0</v>
      </c>
      <c r="C4" s="18">
        <f>'[14]IVkv'!E24</f>
        <v>0</v>
      </c>
      <c r="D4" s="18">
        <f>'[14]IVkv'!G24</f>
        <v>0</v>
      </c>
      <c r="E4" s="18">
        <f>'[14]IVkv'!I24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'[14]IVkv'!C25</f>
        <v>0</v>
      </c>
      <c r="C5" s="18">
        <f>'[14]IVkv'!E25</f>
        <v>0</v>
      </c>
      <c r="D5" s="18">
        <f>'[14]IVkv'!G25</f>
        <v>0</v>
      </c>
      <c r="E5" s="18">
        <f>'[14]IVkv'!I25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'[14]IVkv'!C26</f>
        <v>0</v>
      </c>
      <c r="C6" s="18">
        <f>'[14]IVkv'!E26</f>
        <v>0</v>
      </c>
      <c r="D6" s="18">
        <f>'[14]IVkv'!G26</f>
        <v>0</v>
      </c>
      <c r="E6" s="18">
        <f>'[14]IVkv'!I26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'[14]IVkv'!C27</f>
        <v>0</v>
      </c>
      <c r="C7" s="18">
        <f>'[14]IVkv'!E27</f>
        <v>0</v>
      </c>
      <c r="D7" s="18">
        <f>'[14]IVkv'!G27</f>
        <v>0</v>
      </c>
      <c r="E7" s="18">
        <f>'[14]IVkv'!I27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'[14]IVkv'!C28</f>
        <v>0</v>
      </c>
      <c r="C8" s="18">
        <f>'[14]IVkv'!E28</f>
        <v>0</v>
      </c>
      <c r="D8" s="18">
        <f>'[14]IVkv'!G28</f>
        <v>0</v>
      </c>
      <c r="E8" s="18">
        <f>'[14]IVkv'!I28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'[14]IVkv'!C29</f>
        <v>0</v>
      </c>
      <c r="C9" s="22">
        <f>'[14]IVkv'!E29</f>
        <v>0</v>
      </c>
      <c r="D9" s="22">
        <f>'[14]IVkv'!G29</f>
        <v>0</v>
      </c>
      <c r="E9" s="22">
        <f>'[14]IVkv'!I29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'[14]IVkv'!C35</f>
        <v>568</v>
      </c>
      <c r="C13" s="18">
        <f>'[14]IVkv'!D35</f>
        <v>0</v>
      </c>
      <c r="D13" s="18">
        <f>'[14]IVkv'!E35</f>
        <v>0</v>
      </c>
      <c r="E13" s="18">
        <f>'[14]IVkv'!F35</f>
        <v>568</v>
      </c>
      <c r="F13" s="18">
        <f>'[14]IVkv'!G35</f>
        <v>0</v>
      </c>
      <c r="G13" s="18">
        <f>'[14]IVkv'!H35</f>
        <v>0</v>
      </c>
      <c r="H13" s="18">
        <f>'[14]IVkv'!I35</f>
        <v>0</v>
      </c>
      <c r="I13" s="18">
        <f>'[14]IVkv'!J35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'[14]IVkv'!C36</f>
        <v>0</v>
      </c>
      <c r="C14" s="18">
        <f>'[14]IVkv'!D36</f>
        <v>0</v>
      </c>
      <c r="D14" s="18">
        <f>'[14]IVkv'!E36</f>
        <v>0</v>
      </c>
      <c r="E14" s="18">
        <f>'[14]IVkv'!F36</f>
        <v>0</v>
      </c>
      <c r="F14" s="18">
        <f>'[14]IVkv'!G36</f>
        <v>0</v>
      </c>
      <c r="G14" s="18">
        <f>'[14]IVkv'!H36</f>
        <v>0</v>
      </c>
      <c r="H14" s="18">
        <f>'[14]IVkv'!I36</f>
        <v>0</v>
      </c>
      <c r="I14" s="18">
        <f>'[14]IVkv'!J36</f>
        <v>0</v>
      </c>
    </row>
    <row r="15" spans="1:9" ht="12.75">
      <c r="A15" s="19" t="str">
        <f>Print!A38</f>
        <v>Mantoux proov</v>
      </c>
      <c r="B15" s="18">
        <f>'[14]IVkv'!C37</f>
        <v>0</v>
      </c>
      <c r="C15" s="18">
        <f>'[14]IVkv'!D37</f>
        <v>0</v>
      </c>
      <c r="D15" s="18">
        <f>'[14]IVkv'!E37</f>
        <v>6</v>
      </c>
      <c r="E15" s="18">
        <f>'[14]IVkv'!F37</f>
        <v>6</v>
      </c>
      <c r="F15" s="18">
        <f>'[14]IVkv'!G37</f>
        <v>0</v>
      </c>
      <c r="G15" s="18">
        <f>'[14]IVkv'!H37</f>
        <v>0</v>
      </c>
      <c r="H15" s="18">
        <f>'[14]IVkv'!I37</f>
        <v>0</v>
      </c>
      <c r="I15" s="18">
        <f>'[14]IVkv'!J37</f>
        <v>0</v>
      </c>
    </row>
    <row r="16" spans="1:9" ht="12.75">
      <c r="A16" s="87" t="str">
        <f>Print!A39</f>
        <v>Läkaköha</v>
      </c>
      <c r="B16" s="18">
        <f>'[14]IVkv'!C38</f>
        <v>428</v>
      </c>
      <c r="C16" s="18">
        <f>'[14]IVkv'!D38</f>
        <v>0</v>
      </c>
      <c r="D16" s="18">
        <f>'[14]IVkv'!E38</f>
        <v>0</v>
      </c>
      <c r="E16" s="18">
        <f>'[14]IVkv'!F38</f>
        <v>428</v>
      </c>
      <c r="F16" s="18">
        <f>'[14]IVkv'!G38</f>
        <v>538</v>
      </c>
      <c r="G16" s="18">
        <f>'[14]IVkv'!H38</f>
        <v>645</v>
      </c>
      <c r="H16" s="18">
        <f>'[14]IVkv'!I38</f>
        <v>29</v>
      </c>
      <c r="I16" s="18">
        <f>'[14]IVkv'!J38</f>
        <v>1212</v>
      </c>
    </row>
    <row r="17" spans="1:9" ht="12.75">
      <c r="A17" s="19" t="str">
        <f>Print!A40</f>
        <v>Difteeria</v>
      </c>
      <c r="B17" s="18">
        <f>'[14]IVkv'!C39</f>
        <v>428</v>
      </c>
      <c r="C17" s="18">
        <f>'[14]IVkv'!D39</f>
        <v>1</v>
      </c>
      <c r="D17" s="18">
        <f>'[14]IVkv'!E39</f>
        <v>0</v>
      </c>
      <c r="E17" s="18">
        <f>'[14]IVkv'!F39</f>
        <v>429</v>
      </c>
      <c r="F17" s="18">
        <f>'[14]IVkv'!G39</f>
        <v>538</v>
      </c>
      <c r="G17" s="18">
        <f>'[14]IVkv'!H39</f>
        <v>647</v>
      </c>
      <c r="H17" s="18">
        <f>'[14]IVkv'!I39</f>
        <v>900</v>
      </c>
      <c r="I17" s="18">
        <f>'[14]IVkv'!J39</f>
        <v>2085</v>
      </c>
    </row>
    <row r="18" spans="1:9" ht="12.75">
      <c r="A18" s="19" t="str">
        <f>Print!A41</f>
        <v>Teetanus</v>
      </c>
      <c r="B18" s="18">
        <f>'[14]IVkv'!C40</f>
        <v>428</v>
      </c>
      <c r="C18" s="18">
        <f>'[14]IVkv'!D40</f>
        <v>1</v>
      </c>
      <c r="D18" s="18">
        <f>'[14]IVkv'!E40</f>
        <v>0</v>
      </c>
      <c r="E18" s="18">
        <f>'[14]IVkv'!F40</f>
        <v>429</v>
      </c>
      <c r="F18" s="18">
        <f>'[14]IVkv'!G40</f>
        <v>538</v>
      </c>
      <c r="G18" s="18">
        <f>'[14]IVkv'!H40</f>
        <v>647</v>
      </c>
      <c r="H18" s="18">
        <f>'[14]IVkv'!I40</f>
        <v>900</v>
      </c>
      <c r="I18" s="18">
        <f>'[14]IVkv'!J40</f>
        <v>2085</v>
      </c>
    </row>
    <row r="19" spans="1:9" ht="12.75">
      <c r="A19" s="19" t="str">
        <f>Print!A42</f>
        <v>  sh traumapuhune</v>
      </c>
      <c r="B19" s="18">
        <f>'[14]IVkv'!C41</f>
        <v>0</v>
      </c>
      <c r="C19" s="18">
        <f>'[14]IVkv'!D41</f>
        <v>0</v>
      </c>
      <c r="D19" s="18">
        <f>'[14]IVkv'!E41</f>
        <v>0</v>
      </c>
      <c r="E19" s="18">
        <f>'[14]IVkv'!F41</f>
        <v>0</v>
      </c>
      <c r="F19" s="18">
        <f>'[14]IVkv'!G41</f>
        <v>0</v>
      </c>
      <c r="G19" s="18">
        <f>'[14]IVkv'!H41</f>
        <v>0</v>
      </c>
      <c r="H19" s="18">
        <f>'[14]IVkv'!I41</f>
        <v>640</v>
      </c>
      <c r="I19" s="18">
        <f>'[14]IVkv'!J41</f>
        <v>640</v>
      </c>
    </row>
    <row r="20" spans="1:9" ht="13.5" thickBot="1">
      <c r="A20" s="88" t="str">
        <f>Print!A43</f>
        <v>Haemophilus Influenzae tüüp B</v>
      </c>
      <c r="B20" s="30">
        <f>'[14]IVkv'!C42</f>
        <v>426</v>
      </c>
      <c r="C20" s="30">
        <f>'[14]IVkv'!D42</f>
        <v>0</v>
      </c>
      <c r="D20" s="30">
        <f>'[14]IVkv'!E42</f>
        <v>0</v>
      </c>
      <c r="E20" s="30">
        <f>'[14]IVkv'!F42</f>
        <v>426</v>
      </c>
      <c r="F20" s="30">
        <f>'[14]IVkv'!G42</f>
        <v>398</v>
      </c>
      <c r="G20" s="30">
        <f>'[14]IVkv'!H42</f>
        <v>0</v>
      </c>
      <c r="H20" s="30">
        <f>'[14]IVkv'!I42</f>
        <v>0</v>
      </c>
      <c r="I20" s="30">
        <f>'[14]IVkv'!J42</f>
        <v>398</v>
      </c>
    </row>
    <row r="21" spans="1:9" ht="13.5" thickTop="1">
      <c r="A21" s="19" t="str">
        <f>Print!A44</f>
        <v>B-viirushepatiit</v>
      </c>
      <c r="B21" s="18">
        <f>'[14]IVkv'!C43</f>
        <v>431</v>
      </c>
      <c r="C21" s="18">
        <f>'[14]IVkv'!D43</f>
        <v>1</v>
      </c>
      <c r="D21" s="18">
        <f>'[14]IVkv'!E43</f>
        <v>59</v>
      </c>
      <c r="E21" s="18">
        <f>'[14]IVkv'!F43</f>
        <v>491</v>
      </c>
      <c r="F21" s="18">
        <f>'[14]IVkv'!G43</f>
        <v>0</v>
      </c>
      <c r="G21" s="18">
        <f>'[14]IVkv'!H43</f>
        <v>0</v>
      </c>
      <c r="H21" s="18">
        <f>'[14]IVkv'!I43</f>
        <v>20</v>
      </c>
      <c r="I21" s="18">
        <f>'[14]IVkv'!J43</f>
        <v>20</v>
      </c>
    </row>
    <row r="22" spans="1:9" ht="12.75">
      <c r="A22" s="19" t="str">
        <f>Print!A45</f>
        <v>Poliomüeliit</v>
      </c>
      <c r="B22" s="18">
        <f>'[14]IVkv'!C44</f>
        <v>428</v>
      </c>
      <c r="C22" s="18">
        <f>'[14]IVkv'!D44</f>
        <v>1</v>
      </c>
      <c r="D22" s="18">
        <f>'[14]IVkv'!E44</f>
        <v>0</v>
      </c>
      <c r="E22" s="18">
        <f>'[14]IVkv'!F44</f>
        <v>429</v>
      </c>
      <c r="F22" s="18">
        <f>'[14]IVkv'!G44</f>
        <v>538</v>
      </c>
      <c r="G22" s="18">
        <f>'[14]IVkv'!H44</f>
        <v>0</v>
      </c>
      <c r="H22" s="18">
        <f>'[14]IVkv'!I44</f>
        <v>5</v>
      </c>
      <c r="I22" s="18">
        <f>'[14]IVkv'!J44</f>
        <v>543</v>
      </c>
    </row>
    <row r="23" spans="1:9" ht="12.75">
      <c r="A23" s="19" t="str">
        <f>Print!A46</f>
        <v>Leetrid</v>
      </c>
      <c r="B23" s="18">
        <f>'[14]IVkv'!C45</f>
        <v>407</v>
      </c>
      <c r="C23" s="18">
        <f>'[14]IVkv'!D45</f>
        <v>1</v>
      </c>
      <c r="D23" s="18">
        <f>'[14]IVkv'!E45</f>
        <v>0</v>
      </c>
      <c r="E23" s="18">
        <f>'[14]IVkv'!F45</f>
        <v>408</v>
      </c>
      <c r="F23" s="18">
        <f>'[14]IVkv'!G45</f>
        <v>554</v>
      </c>
      <c r="G23" s="18">
        <f>'[14]IVkv'!H45</f>
        <v>1</v>
      </c>
      <c r="H23" s="18">
        <f>'[14]IVkv'!I45</f>
        <v>25</v>
      </c>
      <c r="I23" s="18">
        <f>'[14]IVkv'!J45</f>
        <v>580</v>
      </c>
    </row>
    <row r="24" spans="1:10" ht="12.75">
      <c r="A24" s="19" t="str">
        <f>Print!A47</f>
        <v>Mumps</v>
      </c>
      <c r="B24" s="18">
        <f>'[14]IVkv'!C46</f>
        <v>407</v>
      </c>
      <c r="C24" s="18">
        <f>'[14]IVkv'!D46</f>
        <v>1</v>
      </c>
      <c r="D24" s="18">
        <f>'[14]IVkv'!E46</f>
        <v>0</v>
      </c>
      <c r="E24" s="18">
        <f>'[14]IVkv'!F46</f>
        <v>408</v>
      </c>
      <c r="F24" s="18">
        <f>'[14]IVkv'!G46</f>
        <v>554</v>
      </c>
      <c r="G24" s="18">
        <f>'[14]IVkv'!H46</f>
        <v>1</v>
      </c>
      <c r="H24" s="18">
        <f>'[14]IVkv'!I46</f>
        <v>25</v>
      </c>
      <c r="I24" s="18">
        <f>'[14]IVkv'!J46</f>
        <v>580</v>
      </c>
      <c r="J24" s="1"/>
    </row>
    <row r="25" spans="1:9" ht="12.75" customHeight="1">
      <c r="A25" s="89" t="str">
        <f>Print!A48</f>
        <v>Punetised</v>
      </c>
      <c r="B25" s="18">
        <f>'[14]IVkv'!C47</f>
        <v>407</v>
      </c>
      <c r="C25" s="18">
        <f>'[14]IVkv'!D47</f>
        <v>1</v>
      </c>
      <c r="D25" s="18">
        <f>'[14]IVkv'!E47</f>
        <v>0</v>
      </c>
      <c r="E25" s="18">
        <f>'[14]IVkv'!F47</f>
        <v>408</v>
      </c>
      <c r="F25" s="18">
        <f>'[14]IVkv'!G47</f>
        <v>554</v>
      </c>
      <c r="G25" s="18">
        <f>'[14]IVkv'!H47</f>
        <v>1</v>
      </c>
      <c r="H25" s="18">
        <f>'[14]IVkv'!I47</f>
        <v>25</v>
      </c>
      <c r="I25" s="18">
        <f>'[14]IVkv'!J47</f>
        <v>580</v>
      </c>
    </row>
    <row r="26" spans="1:9" ht="12.75">
      <c r="A26" s="19" t="str">
        <f>Print!A49</f>
        <v>A-viirushepatiit</v>
      </c>
      <c r="B26" s="18">
        <f>'[14]IVkv'!C48</f>
        <v>38</v>
      </c>
      <c r="C26" s="18">
        <f>'[14]IVkv'!D48</f>
        <v>5</v>
      </c>
      <c r="D26" s="18">
        <f>'[14]IVkv'!E48</f>
        <v>132</v>
      </c>
      <c r="E26" s="18">
        <f>'[14]IVkv'!F48</f>
        <v>175</v>
      </c>
      <c r="F26" s="18">
        <f>'[14]IVkv'!G48</f>
        <v>0</v>
      </c>
      <c r="G26" s="18">
        <f>'[14]IVkv'!H48</f>
        <v>0</v>
      </c>
      <c r="H26" s="18">
        <f>'[14]IVkv'!I48</f>
        <v>0</v>
      </c>
      <c r="I26" s="18">
        <f>'[14]IVkv'!J48</f>
        <v>0</v>
      </c>
    </row>
    <row r="27" spans="1:9" ht="12.75">
      <c r="A27" s="19" t="str">
        <f>Print!A50</f>
        <v>Jaapani entsefaliit</v>
      </c>
      <c r="B27" s="18">
        <f>'[14]IVkv'!C49</f>
        <v>0</v>
      </c>
      <c r="C27" s="18">
        <f>'[14]IVkv'!D49</f>
        <v>0</v>
      </c>
      <c r="D27" s="18">
        <f>'[14]IVkv'!E49</f>
        <v>0</v>
      </c>
      <c r="E27" s="18">
        <f>'[14]IVkv'!F49</f>
        <v>0</v>
      </c>
      <c r="F27" s="18">
        <f>'[14]IVkv'!G49</f>
        <v>0</v>
      </c>
      <c r="G27" s="18">
        <f>'[14]IVkv'!H49</f>
        <v>0</v>
      </c>
      <c r="H27" s="18">
        <f>'[14]IVkv'!I49</f>
        <v>0</v>
      </c>
      <c r="I27" s="18">
        <f>'[14]IVkv'!J49</f>
        <v>0</v>
      </c>
    </row>
    <row r="28" spans="1:9" ht="12.75">
      <c r="A28" s="19" t="str">
        <f>Print!A51</f>
        <v>Kollapalavik</v>
      </c>
      <c r="B28" s="18">
        <f>'[14]IVkv'!C50</f>
        <v>12</v>
      </c>
      <c r="C28" s="18">
        <f>'[14]IVkv'!D50</f>
        <v>3</v>
      </c>
      <c r="D28" s="18">
        <f>'[14]IVkv'!E50</f>
        <v>54</v>
      </c>
      <c r="E28" s="18">
        <f>'[14]IVkv'!F50</f>
        <v>69</v>
      </c>
      <c r="F28" s="18">
        <f>'[14]IVkv'!G50</f>
        <v>0</v>
      </c>
      <c r="G28" s="18">
        <f>'[14]IVkv'!H50</f>
        <v>0</v>
      </c>
      <c r="H28" s="18">
        <f>'[14]IVkv'!I50</f>
        <v>1</v>
      </c>
      <c r="I28" s="18">
        <f>'[14]IVkv'!J50</f>
        <v>1</v>
      </c>
    </row>
    <row r="29" spans="1:9" ht="12.75">
      <c r="A29" s="19" t="str">
        <f>Print!A52</f>
        <v>Koolera</v>
      </c>
      <c r="B29" s="18">
        <f>'[14]IVkv'!C51</f>
        <v>0</v>
      </c>
      <c r="C29" s="18">
        <f>'[14]IVkv'!D51</f>
        <v>0</v>
      </c>
      <c r="D29" s="18">
        <f>'[14]IVkv'!E51</f>
        <v>0</v>
      </c>
      <c r="E29" s="18">
        <f>'[14]IVkv'!F51</f>
        <v>0</v>
      </c>
      <c r="F29" s="18">
        <f>'[14]IVkv'!G51</f>
        <v>0</v>
      </c>
      <c r="G29" s="18">
        <f>'[14]IVkv'!H51</f>
        <v>0</v>
      </c>
      <c r="H29" s="18">
        <f>'[14]IVkv'!I51</f>
        <v>0</v>
      </c>
      <c r="I29" s="18">
        <f>'[14]IVkv'!J51</f>
        <v>0</v>
      </c>
    </row>
    <row r="30" spans="1:9" ht="12.75">
      <c r="A30" s="19" t="str">
        <f>Print!A53</f>
        <v>Kõhutüüfus</v>
      </c>
      <c r="B30" s="18">
        <f>'[14]IVkv'!C52</f>
        <v>10</v>
      </c>
      <c r="C30" s="18">
        <f>'[14]IVkv'!D52</f>
        <v>3</v>
      </c>
      <c r="D30" s="18">
        <f>'[14]IVkv'!E52</f>
        <v>129</v>
      </c>
      <c r="E30" s="18">
        <f>'[14]IVkv'!F52</f>
        <v>142</v>
      </c>
      <c r="F30" s="18">
        <f>'[14]IVkv'!G52</f>
        <v>0</v>
      </c>
      <c r="G30" s="18">
        <f>'[14]IVkv'!H52</f>
        <v>0</v>
      </c>
      <c r="H30" s="18">
        <f>'[14]IVkv'!I52</f>
        <v>1</v>
      </c>
      <c r="I30" s="18">
        <f>'[14]IVkv'!J52</f>
        <v>1</v>
      </c>
    </row>
    <row r="31" spans="1:9" ht="12.75">
      <c r="A31" s="19" t="str">
        <f>Print!A54</f>
        <v>Marutõbi</v>
      </c>
      <c r="B31" s="18">
        <f>'[14]IVkv'!C53</f>
        <v>0</v>
      </c>
      <c r="C31" s="18">
        <f>'[14]IVkv'!D53</f>
        <v>0</v>
      </c>
      <c r="D31" s="18">
        <f>'[14]IVkv'!E53</f>
        <v>11</v>
      </c>
      <c r="E31" s="18">
        <f>'[14]IVkv'!F53</f>
        <v>11</v>
      </c>
      <c r="F31" s="18">
        <f>'[14]IVkv'!G53</f>
        <v>0</v>
      </c>
      <c r="G31" s="18">
        <f>'[14]IVkv'!H53</f>
        <v>0</v>
      </c>
      <c r="H31" s="18">
        <f>'[14]IVkv'!I53</f>
        <v>7</v>
      </c>
      <c r="I31" s="18">
        <f>'[14]IVkv'!J53</f>
        <v>7</v>
      </c>
    </row>
    <row r="32" spans="1:9" ht="12.75">
      <c r="A32" s="19" t="str">
        <f>Print!A55</f>
        <v>  sh plaaniline</v>
      </c>
      <c r="B32" s="18">
        <f>'[14]IVkv'!C54</f>
        <v>0</v>
      </c>
      <c r="C32" s="18">
        <f>'[14]IVkv'!D54</f>
        <v>0</v>
      </c>
      <c r="D32" s="18">
        <f>'[14]IVkv'!E54</f>
        <v>8</v>
      </c>
      <c r="E32" s="18">
        <f>'[14]IVkv'!F54</f>
        <v>8</v>
      </c>
      <c r="F32" s="18">
        <f>'[14]IVkv'!G54</f>
        <v>0</v>
      </c>
      <c r="G32" s="18">
        <f>'[14]IVkv'!H54</f>
        <v>0</v>
      </c>
      <c r="H32" s="18">
        <f>'[14]IVkv'!I54</f>
        <v>7</v>
      </c>
      <c r="I32" s="18">
        <f>'[14]IVkv'!J54</f>
        <v>7</v>
      </c>
    </row>
    <row r="33" spans="1:9" ht="12.75">
      <c r="A33" s="19" t="str">
        <f>Print!A56</f>
        <v>Meningokokknakkus</v>
      </c>
      <c r="B33" s="18">
        <f>'[14]IVkv'!C55</f>
        <v>1</v>
      </c>
      <c r="C33" s="18">
        <f>'[14]IVkv'!D55</f>
        <v>0</v>
      </c>
      <c r="D33" s="18">
        <f>'[14]IVkv'!E55</f>
        <v>0</v>
      </c>
      <c r="E33" s="18">
        <f>'[14]IVkv'!F55</f>
        <v>1</v>
      </c>
      <c r="F33" s="18">
        <f>'[14]IVkv'!G55</f>
        <v>0</v>
      </c>
      <c r="G33" s="18">
        <f>'[14]IVkv'!H55</f>
        <v>0</v>
      </c>
      <c r="H33" s="18">
        <f>'[14]IVkv'!I55</f>
        <v>0</v>
      </c>
      <c r="I33" s="18">
        <f>'[14]IVkv'!J55</f>
        <v>0</v>
      </c>
    </row>
    <row r="34" spans="1:9" ht="12.75">
      <c r="A34" s="87" t="str">
        <f>Print!A57</f>
        <v>Papilloomiviirusnakkus</v>
      </c>
      <c r="B34" s="18">
        <f>'[14]IVkv'!C56</f>
        <v>1</v>
      </c>
      <c r="C34" s="18">
        <f>'[14]IVkv'!D56</f>
        <v>0</v>
      </c>
      <c r="D34" s="18">
        <f>'[14]IVkv'!E56</f>
        <v>44</v>
      </c>
      <c r="E34" s="18">
        <f>'[14]IVkv'!F56</f>
        <v>45</v>
      </c>
      <c r="F34" s="18">
        <f>'[14]IVkv'!G56</f>
        <v>0</v>
      </c>
      <c r="G34" s="18">
        <f>'[14]IVkv'!H56</f>
        <v>0</v>
      </c>
      <c r="H34" s="18">
        <f>'[14]IVkv'!I56</f>
        <v>0</v>
      </c>
      <c r="I34" s="18">
        <f>'[14]IVkv'!J56</f>
        <v>0</v>
      </c>
    </row>
    <row r="35" spans="1:9" ht="12.75">
      <c r="A35" s="19" t="str">
        <f>Print!A58</f>
        <v>Pneumokokknakkus</v>
      </c>
      <c r="B35" s="18">
        <f>'[14]IVkv'!C57</f>
        <v>30</v>
      </c>
      <c r="C35" s="18">
        <f>'[14]IVkv'!D57</f>
        <v>0</v>
      </c>
      <c r="D35" s="18">
        <f>'[14]IVkv'!E57</f>
        <v>28</v>
      </c>
      <c r="E35" s="18">
        <f>'[14]IVkv'!F57</f>
        <v>58</v>
      </c>
      <c r="F35" s="18">
        <f>'[14]IVkv'!G57</f>
        <v>2</v>
      </c>
      <c r="G35" s="18">
        <f>'[14]IVkv'!H57</f>
        <v>0</v>
      </c>
      <c r="H35" s="18">
        <f>'[14]IVkv'!I57</f>
        <v>0</v>
      </c>
      <c r="I35" s="18">
        <f>'[14]IVkv'!J57</f>
        <v>2</v>
      </c>
    </row>
    <row r="36" spans="1:9" ht="12.75">
      <c r="A36" s="9" t="str">
        <f>Print!A59</f>
        <v>Puukentsefaliit</v>
      </c>
      <c r="B36" s="18">
        <f>'[14]IVkv'!C58</f>
        <v>25</v>
      </c>
      <c r="C36" s="18">
        <f>'[14]IVkv'!D58</f>
        <v>5</v>
      </c>
      <c r="D36" s="18">
        <f>'[14]IVkv'!E58</f>
        <v>47</v>
      </c>
      <c r="E36" s="18">
        <f>'[14]IVkv'!F58</f>
        <v>77</v>
      </c>
      <c r="F36" s="18">
        <f>'[14]IVkv'!G58</f>
        <v>12</v>
      </c>
      <c r="G36" s="18">
        <f>'[14]IVkv'!H58</f>
        <v>3</v>
      </c>
      <c r="H36" s="18">
        <f>'[14]IVkv'!I58</f>
        <v>105</v>
      </c>
      <c r="I36" s="18">
        <f>'[14]IVkv'!J58</f>
        <v>120</v>
      </c>
    </row>
    <row r="37" spans="1:9" ht="12.75">
      <c r="A37" s="9" t="str">
        <f>Print!A60</f>
        <v>Rotaviirusnakkus</v>
      </c>
      <c r="B37" s="18">
        <f>'[14]IVkv'!C59</f>
        <v>350</v>
      </c>
      <c r="C37" s="18">
        <f>'[14]IVkv'!D59</f>
        <v>0</v>
      </c>
      <c r="D37" s="18">
        <f>'[14]IVkv'!E59</f>
        <v>0</v>
      </c>
      <c r="E37" s="18">
        <f>'[14]IVkv'!F59</f>
        <v>350</v>
      </c>
      <c r="F37" s="18">
        <f>'[14]IVkv'!G59</f>
        <v>0</v>
      </c>
      <c r="G37" s="18">
        <f>'[14]IVkv'!H59</f>
        <v>0</v>
      </c>
      <c r="H37" s="18">
        <f>'[14]IVkv'!I59</f>
        <v>0</v>
      </c>
      <c r="I37" s="18">
        <f>'[14]IVkv'!J59</f>
        <v>0</v>
      </c>
    </row>
    <row r="38" spans="1:9" ht="13.5" thickBot="1">
      <c r="A38" s="9" t="str">
        <f>Print!A61</f>
        <v>Tuulerõuged</v>
      </c>
      <c r="B38" s="18">
        <f>'[14]IVkv'!C60</f>
        <v>31</v>
      </c>
      <c r="C38" s="18">
        <f>'[14]IVkv'!D60</f>
        <v>1</v>
      </c>
      <c r="D38" s="18">
        <f>'[14]IVkv'!E60</f>
        <v>6</v>
      </c>
      <c r="E38" s="18">
        <f>'[14]IVkv'!F60</f>
        <v>38</v>
      </c>
      <c r="F38" s="18">
        <f>'[14]IVkv'!G60</f>
        <v>0</v>
      </c>
      <c r="G38" s="18">
        <f>'[14]IVkv'!H60</f>
        <v>0</v>
      </c>
      <c r="H38" s="22">
        <f>'[14]IVkv'!I60</f>
        <v>0</v>
      </c>
      <c r="I38" s="22">
        <f>'[14]IVkv'!J60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'[14]IVkv'!C67</f>
        <v>219</v>
      </c>
      <c r="C41" s="97">
        <f>'[14]IVkv'!D67</f>
        <v>449</v>
      </c>
      <c r="D41" s="97">
        <f>'[14]IVkv'!E67</f>
        <v>2668</v>
      </c>
      <c r="E41" s="97">
        <f>'[14]IVkv'!F67</f>
        <v>1347</v>
      </c>
      <c r="F41" s="97">
        <f>'[14]IVkv'!G67</f>
        <v>1378</v>
      </c>
      <c r="G41" s="25">
        <f>'[14]IVkv'!H67</f>
        <v>6061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'[15]IVkv'!C24</f>
        <v>0</v>
      </c>
      <c r="C4" s="18">
        <f>'[15]IVkv'!E24</f>
        <v>0</v>
      </c>
      <c r="D4" s="18">
        <f>'[15]IVkv'!G24</f>
        <v>0</v>
      </c>
      <c r="E4" s="18">
        <f>'[15]IVkv'!I24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'[15]IVkv'!C25</f>
        <v>0</v>
      </c>
      <c r="C5" s="18">
        <f>'[15]IVkv'!E25</f>
        <v>0</v>
      </c>
      <c r="D5" s="18">
        <f>'[15]IVkv'!G25</f>
        <v>0</v>
      </c>
      <c r="E5" s="18">
        <f>'[15]IVkv'!I25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'[15]IVkv'!C26</f>
        <v>0</v>
      </c>
      <c r="C6" s="18">
        <f>'[15]IVkv'!E26</f>
        <v>0</v>
      </c>
      <c r="D6" s="18">
        <f>'[15]IVkv'!G26</f>
        <v>0</v>
      </c>
      <c r="E6" s="18">
        <f>'[15]IVkv'!I26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'[15]IVkv'!C27</f>
        <v>0</v>
      </c>
      <c r="C7" s="18">
        <f>'[15]IVkv'!E27</f>
        <v>0</v>
      </c>
      <c r="D7" s="18">
        <f>'[15]IVkv'!G27</f>
        <v>0</v>
      </c>
      <c r="E7" s="18">
        <f>'[15]IVkv'!I27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'[15]IVkv'!C28</f>
        <v>0</v>
      </c>
      <c r="C8" s="18">
        <f>'[15]IVkv'!E28</f>
        <v>0</v>
      </c>
      <c r="D8" s="18">
        <f>'[15]IVkv'!G28</f>
        <v>0</v>
      </c>
      <c r="E8" s="18">
        <f>'[15]IVkv'!I28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'[15]IVkv'!C29</f>
        <v>0</v>
      </c>
      <c r="C9" s="22">
        <f>'[15]IVkv'!E29</f>
        <v>0</v>
      </c>
      <c r="D9" s="22">
        <f>'[15]IVkv'!G29</f>
        <v>0</v>
      </c>
      <c r="E9" s="22">
        <f>'[15]IVkv'!I29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'[15]IVkv'!C35</f>
        <v>34</v>
      </c>
      <c r="C13" s="18">
        <f>'[15]IVkv'!D35</f>
        <v>0</v>
      </c>
      <c r="D13" s="18">
        <f>'[15]IVkv'!E35</f>
        <v>0</v>
      </c>
      <c r="E13" s="18">
        <f>'[15]IVkv'!F35</f>
        <v>34</v>
      </c>
      <c r="F13" s="18">
        <f>'[15]IVkv'!G35</f>
        <v>0</v>
      </c>
      <c r="G13" s="18">
        <f>'[15]IVkv'!H35</f>
        <v>0</v>
      </c>
      <c r="H13" s="18">
        <f>'[15]IVkv'!I35</f>
        <v>0</v>
      </c>
      <c r="I13" s="18">
        <f>'[15]IVkv'!J35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'[15]IVkv'!C36</f>
        <v>0</v>
      </c>
      <c r="C14" s="18">
        <f>'[15]IVkv'!D36</f>
        <v>0</v>
      </c>
      <c r="D14" s="18">
        <f>'[15]IVkv'!E36</f>
        <v>0</v>
      </c>
      <c r="E14" s="18">
        <f>'[15]IVkv'!F36</f>
        <v>0</v>
      </c>
      <c r="F14" s="18">
        <f>'[15]IVkv'!G36</f>
        <v>0</v>
      </c>
      <c r="G14" s="18">
        <f>'[15]IVkv'!H36</f>
        <v>0</v>
      </c>
      <c r="H14" s="18">
        <f>'[15]IVkv'!I36</f>
        <v>0</v>
      </c>
      <c r="I14" s="18">
        <f>'[15]IVkv'!J36</f>
        <v>0</v>
      </c>
    </row>
    <row r="15" spans="1:9" ht="12.75">
      <c r="A15" s="19" t="str">
        <f>Print!A38</f>
        <v>Mantoux proov</v>
      </c>
      <c r="B15" s="18">
        <f>'[15]IVkv'!C37</f>
        <v>0</v>
      </c>
      <c r="C15" s="18">
        <f>'[15]IVkv'!D37</f>
        <v>0</v>
      </c>
      <c r="D15" s="18">
        <f>'[15]IVkv'!E37</f>
        <v>0</v>
      </c>
      <c r="E15" s="18">
        <f>'[15]IVkv'!F37</f>
        <v>0</v>
      </c>
      <c r="F15" s="18">
        <f>'[15]IVkv'!G37</f>
        <v>0</v>
      </c>
      <c r="G15" s="18">
        <f>'[15]IVkv'!H37</f>
        <v>0</v>
      </c>
      <c r="H15" s="18">
        <f>'[15]IVkv'!I37</f>
        <v>0</v>
      </c>
      <c r="I15" s="18">
        <f>'[15]IVkv'!J37</f>
        <v>0</v>
      </c>
    </row>
    <row r="16" spans="1:9" ht="12.75">
      <c r="A16" s="87" t="str">
        <f>Print!A39</f>
        <v>Läkaköha</v>
      </c>
      <c r="B16" s="18">
        <f>'[15]IVkv'!C38</f>
        <v>45</v>
      </c>
      <c r="C16" s="18">
        <f>'[15]IVkv'!D38</f>
        <v>0</v>
      </c>
      <c r="D16" s="18">
        <f>'[15]IVkv'!E38</f>
        <v>0</v>
      </c>
      <c r="E16" s="18">
        <f>'[15]IVkv'!F38</f>
        <v>45</v>
      </c>
      <c r="F16" s="18">
        <f>'[15]IVkv'!G38</f>
        <v>46</v>
      </c>
      <c r="G16" s="18">
        <f>'[15]IVkv'!H38</f>
        <v>93</v>
      </c>
      <c r="H16" s="18">
        <f>'[15]IVkv'!I38</f>
        <v>0</v>
      </c>
      <c r="I16" s="18">
        <f>'[15]IVkv'!J38</f>
        <v>139</v>
      </c>
    </row>
    <row r="17" spans="1:9" ht="12.75">
      <c r="A17" s="19" t="str">
        <f>Print!A40</f>
        <v>Difteeria</v>
      </c>
      <c r="B17" s="18">
        <f>'[15]IVkv'!C39</f>
        <v>45</v>
      </c>
      <c r="C17" s="18">
        <f>'[15]IVkv'!D39</f>
        <v>0</v>
      </c>
      <c r="D17" s="18">
        <f>'[15]IVkv'!E39</f>
        <v>0</v>
      </c>
      <c r="E17" s="18">
        <f>'[15]IVkv'!F39</f>
        <v>45</v>
      </c>
      <c r="F17" s="18">
        <f>'[15]IVkv'!G39</f>
        <v>46</v>
      </c>
      <c r="G17" s="18">
        <f>'[15]IVkv'!H39</f>
        <v>93</v>
      </c>
      <c r="H17" s="18">
        <f>'[15]IVkv'!I39</f>
        <v>97</v>
      </c>
      <c r="I17" s="18">
        <f>'[15]IVkv'!J39</f>
        <v>236</v>
      </c>
    </row>
    <row r="18" spans="1:9" ht="12.75">
      <c r="A18" s="19" t="str">
        <f>Print!A41</f>
        <v>Teetanus</v>
      </c>
      <c r="B18" s="18">
        <f>'[15]IVkv'!C40</f>
        <v>45</v>
      </c>
      <c r="C18" s="18">
        <f>'[15]IVkv'!D40</f>
        <v>0</v>
      </c>
      <c r="D18" s="18">
        <f>'[15]IVkv'!E40</f>
        <v>0</v>
      </c>
      <c r="E18" s="18">
        <f>'[15]IVkv'!F40</f>
        <v>45</v>
      </c>
      <c r="F18" s="18">
        <f>'[15]IVkv'!G40</f>
        <v>46</v>
      </c>
      <c r="G18" s="18">
        <f>'[15]IVkv'!H40</f>
        <v>93</v>
      </c>
      <c r="H18" s="18">
        <f>'[15]IVkv'!I40</f>
        <v>97</v>
      </c>
      <c r="I18" s="18">
        <f>'[15]IVkv'!J40</f>
        <v>236</v>
      </c>
    </row>
    <row r="19" spans="1:9" ht="12.75">
      <c r="A19" s="19" t="str">
        <f>Print!A42</f>
        <v>  sh traumapuhune</v>
      </c>
      <c r="B19" s="18">
        <f>'[15]IVkv'!C41</f>
        <v>0</v>
      </c>
      <c r="C19" s="18">
        <f>'[15]IVkv'!D41</f>
        <v>0</v>
      </c>
      <c r="D19" s="18">
        <f>'[15]IVkv'!E41</f>
        <v>0</v>
      </c>
      <c r="E19" s="18">
        <f>'[15]IVkv'!F41</f>
        <v>0</v>
      </c>
      <c r="F19" s="18">
        <f>'[15]IVkv'!G41</f>
        <v>0</v>
      </c>
      <c r="G19" s="18">
        <f>'[15]IVkv'!H41</f>
        <v>0</v>
      </c>
      <c r="H19" s="18">
        <f>'[15]IVkv'!I41</f>
        <v>97</v>
      </c>
      <c r="I19" s="18">
        <f>'[15]IVkv'!J41</f>
        <v>97</v>
      </c>
    </row>
    <row r="20" spans="1:9" ht="13.5" thickBot="1">
      <c r="A20" s="88" t="str">
        <f>Print!A43</f>
        <v>Haemophilus Influenzae tüüp B</v>
      </c>
      <c r="B20" s="30">
        <f>'[15]IVkv'!C42</f>
        <v>45</v>
      </c>
      <c r="C20" s="30">
        <f>'[15]IVkv'!D42</f>
        <v>0</v>
      </c>
      <c r="D20" s="30">
        <f>'[15]IVkv'!E42</f>
        <v>0</v>
      </c>
      <c r="E20" s="30">
        <f>'[15]IVkv'!F42</f>
        <v>45</v>
      </c>
      <c r="F20" s="30">
        <f>'[15]IVkv'!G42</f>
        <v>43</v>
      </c>
      <c r="G20" s="30">
        <f>'[15]IVkv'!H42</f>
        <v>0</v>
      </c>
      <c r="H20" s="30">
        <f>'[15]IVkv'!I42</f>
        <v>0</v>
      </c>
      <c r="I20" s="30">
        <f>'[15]IVkv'!J42</f>
        <v>43</v>
      </c>
    </row>
    <row r="21" spans="1:9" ht="13.5" thickTop="1">
      <c r="A21" s="19" t="str">
        <f>Print!A44</f>
        <v>B-viirushepatiit</v>
      </c>
      <c r="B21" s="18">
        <f>'[15]IVkv'!C43</f>
        <v>46</v>
      </c>
      <c r="C21" s="18">
        <f>'[15]IVkv'!D43</f>
        <v>0</v>
      </c>
      <c r="D21" s="18">
        <f>'[15]IVkv'!E43</f>
        <v>2</v>
      </c>
      <c r="E21" s="18">
        <f>'[15]IVkv'!F43</f>
        <v>48</v>
      </c>
      <c r="F21" s="18">
        <f>'[15]IVkv'!G43</f>
        <v>0</v>
      </c>
      <c r="G21" s="18">
        <f>'[15]IVkv'!H43</f>
        <v>0</v>
      </c>
      <c r="H21" s="18">
        <f>'[15]IVkv'!I43</f>
        <v>0</v>
      </c>
      <c r="I21" s="18">
        <f>'[15]IVkv'!J43</f>
        <v>0</v>
      </c>
    </row>
    <row r="22" spans="1:9" ht="12.75">
      <c r="A22" s="19" t="str">
        <f>Print!A45</f>
        <v>Poliomüeliit</v>
      </c>
      <c r="B22" s="18">
        <f>'[15]IVkv'!C44</f>
        <v>45</v>
      </c>
      <c r="C22" s="18">
        <f>'[15]IVkv'!D44</f>
        <v>0</v>
      </c>
      <c r="D22" s="18">
        <f>'[15]IVkv'!E44</f>
        <v>0</v>
      </c>
      <c r="E22" s="18">
        <f>'[15]IVkv'!F44</f>
        <v>45</v>
      </c>
      <c r="F22" s="18">
        <f>'[15]IVkv'!G44</f>
        <v>46</v>
      </c>
      <c r="G22" s="18">
        <f>'[15]IVkv'!H44</f>
        <v>0</v>
      </c>
      <c r="H22" s="18">
        <f>'[15]IVkv'!I44</f>
        <v>0</v>
      </c>
      <c r="I22" s="18">
        <f>'[15]IVkv'!J44</f>
        <v>46</v>
      </c>
    </row>
    <row r="23" spans="1:9" ht="12.75">
      <c r="A23" s="19" t="str">
        <f>Print!A46</f>
        <v>Leetrid</v>
      </c>
      <c r="B23" s="18">
        <f>'[15]IVkv'!C45</f>
        <v>53</v>
      </c>
      <c r="C23" s="18">
        <f>'[15]IVkv'!D45</f>
        <v>0</v>
      </c>
      <c r="D23" s="18">
        <f>'[15]IVkv'!E45</f>
        <v>0</v>
      </c>
      <c r="E23" s="18">
        <f>'[15]IVkv'!F45</f>
        <v>53</v>
      </c>
      <c r="F23" s="18">
        <f>'[15]IVkv'!G45</f>
        <v>137</v>
      </c>
      <c r="G23" s="18">
        <f>'[15]IVkv'!H45</f>
        <v>0</v>
      </c>
      <c r="H23" s="18">
        <f>'[15]IVkv'!I45</f>
        <v>0</v>
      </c>
      <c r="I23" s="18">
        <f>'[15]IVkv'!J45</f>
        <v>137</v>
      </c>
    </row>
    <row r="24" spans="1:10" ht="12.75">
      <c r="A24" s="19" t="str">
        <f>Print!A47</f>
        <v>Mumps</v>
      </c>
      <c r="B24" s="18">
        <f>'[15]IVkv'!C46</f>
        <v>53</v>
      </c>
      <c r="C24" s="18">
        <f>'[15]IVkv'!D46</f>
        <v>0</v>
      </c>
      <c r="D24" s="18">
        <f>'[15]IVkv'!E46</f>
        <v>0</v>
      </c>
      <c r="E24" s="18">
        <f>'[15]IVkv'!F46</f>
        <v>53</v>
      </c>
      <c r="F24" s="18">
        <f>'[15]IVkv'!G46</f>
        <v>137</v>
      </c>
      <c r="G24" s="18">
        <f>'[15]IVkv'!H46</f>
        <v>0</v>
      </c>
      <c r="H24" s="18">
        <f>'[15]IVkv'!I46</f>
        <v>0</v>
      </c>
      <c r="I24" s="18">
        <f>'[15]IVkv'!J46</f>
        <v>137</v>
      </c>
      <c r="J24" s="1"/>
    </row>
    <row r="25" spans="1:9" ht="12.75" customHeight="1">
      <c r="A25" s="89" t="str">
        <f>Print!A48</f>
        <v>Punetised</v>
      </c>
      <c r="B25" s="18">
        <f>'[15]IVkv'!C47</f>
        <v>53</v>
      </c>
      <c r="C25" s="18">
        <f>'[15]IVkv'!D47</f>
        <v>0</v>
      </c>
      <c r="D25" s="18">
        <f>'[15]IVkv'!E47</f>
        <v>0</v>
      </c>
      <c r="E25" s="18">
        <f>'[15]IVkv'!F47</f>
        <v>53</v>
      </c>
      <c r="F25" s="18">
        <f>'[15]IVkv'!G47</f>
        <v>137</v>
      </c>
      <c r="G25" s="18">
        <f>'[15]IVkv'!H47</f>
        <v>0</v>
      </c>
      <c r="H25" s="18">
        <f>'[15]IVkv'!I47</f>
        <v>0</v>
      </c>
      <c r="I25" s="18">
        <f>'[15]IVkv'!J47</f>
        <v>137</v>
      </c>
    </row>
    <row r="26" spans="1:9" ht="12.75">
      <c r="A26" s="19" t="str">
        <f>Print!A49</f>
        <v>A-viirushepatiit</v>
      </c>
      <c r="B26" s="18">
        <f>'[15]IVkv'!C48</f>
        <v>1</v>
      </c>
      <c r="C26" s="18">
        <f>'[15]IVkv'!D48</f>
        <v>1</v>
      </c>
      <c r="D26" s="18">
        <f>'[15]IVkv'!E48</f>
        <v>2</v>
      </c>
      <c r="E26" s="18">
        <f>'[15]IVkv'!F48</f>
        <v>4</v>
      </c>
      <c r="F26" s="18">
        <f>'[15]IVkv'!G48</f>
        <v>0</v>
      </c>
      <c r="G26" s="18">
        <f>'[15]IVkv'!H48</f>
        <v>0</v>
      </c>
      <c r="H26" s="18">
        <f>'[15]IVkv'!I48</f>
        <v>0</v>
      </c>
      <c r="I26" s="18">
        <f>'[15]IVkv'!J48</f>
        <v>0</v>
      </c>
    </row>
    <row r="27" spans="1:9" ht="12.75">
      <c r="A27" s="19" t="str">
        <f>Print!A50</f>
        <v>Jaapani entsefaliit</v>
      </c>
      <c r="B27" s="18">
        <f>'[15]IVkv'!C49</f>
        <v>0</v>
      </c>
      <c r="C27" s="18">
        <f>'[15]IVkv'!D49</f>
        <v>0</v>
      </c>
      <c r="D27" s="18">
        <f>'[15]IVkv'!E49</f>
        <v>0</v>
      </c>
      <c r="E27" s="18">
        <f>'[15]IVkv'!F49</f>
        <v>0</v>
      </c>
      <c r="F27" s="18">
        <f>'[15]IVkv'!G49</f>
        <v>0</v>
      </c>
      <c r="G27" s="18">
        <f>'[15]IVkv'!H49</f>
        <v>0</v>
      </c>
      <c r="H27" s="18">
        <f>'[15]IVkv'!I49</f>
        <v>0</v>
      </c>
      <c r="I27" s="18">
        <f>'[15]IVkv'!J49</f>
        <v>0</v>
      </c>
    </row>
    <row r="28" spans="1:9" ht="12.75">
      <c r="A28" s="19" t="str">
        <f>Print!A51</f>
        <v>Kollapalavik</v>
      </c>
      <c r="B28" s="18">
        <f>'[15]IVkv'!C50</f>
        <v>0</v>
      </c>
      <c r="C28" s="18">
        <f>'[15]IVkv'!D50</f>
        <v>0</v>
      </c>
      <c r="D28" s="18">
        <f>'[15]IVkv'!E50</f>
        <v>0</v>
      </c>
      <c r="E28" s="18">
        <f>'[15]IVkv'!F50</f>
        <v>0</v>
      </c>
      <c r="F28" s="18">
        <f>'[15]IVkv'!G50</f>
        <v>0</v>
      </c>
      <c r="G28" s="18">
        <f>'[15]IVkv'!H50</f>
        <v>0</v>
      </c>
      <c r="H28" s="18">
        <f>'[15]IVkv'!I50</f>
        <v>0</v>
      </c>
      <c r="I28" s="18">
        <f>'[15]IVkv'!J50</f>
        <v>0</v>
      </c>
    </row>
    <row r="29" spans="1:9" ht="12.75">
      <c r="A29" s="19" t="str">
        <f>Print!A52</f>
        <v>Koolera</v>
      </c>
      <c r="B29" s="18">
        <f>'[15]IVkv'!C51</f>
        <v>0</v>
      </c>
      <c r="C29" s="18">
        <f>'[15]IVkv'!D51</f>
        <v>0</v>
      </c>
      <c r="D29" s="18">
        <f>'[15]IVkv'!E51</f>
        <v>0</v>
      </c>
      <c r="E29" s="18">
        <f>'[15]IVkv'!F51</f>
        <v>0</v>
      </c>
      <c r="F29" s="18">
        <f>'[15]IVkv'!G51</f>
        <v>0</v>
      </c>
      <c r="G29" s="18">
        <f>'[15]IVkv'!H51</f>
        <v>0</v>
      </c>
      <c r="H29" s="18">
        <f>'[15]IVkv'!I51</f>
        <v>0</v>
      </c>
      <c r="I29" s="18">
        <f>'[15]IVkv'!J51</f>
        <v>0</v>
      </c>
    </row>
    <row r="30" spans="1:9" ht="12.75">
      <c r="A30" s="19" t="str">
        <f>Print!A53</f>
        <v>Kõhutüüfus</v>
      </c>
      <c r="B30" s="18">
        <f>'[15]IVkv'!C52</f>
        <v>0</v>
      </c>
      <c r="C30" s="18">
        <f>'[15]IVkv'!D52</f>
        <v>0</v>
      </c>
      <c r="D30" s="18">
        <f>'[15]IVkv'!E52</f>
        <v>0</v>
      </c>
      <c r="E30" s="18">
        <f>'[15]IVkv'!F52</f>
        <v>0</v>
      </c>
      <c r="F30" s="18">
        <f>'[15]IVkv'!G52</f>
        <v>0</v>
      </c>
      <c r="G30" s="18">
        <f>'[15]IVkv'!H52</f>
        <v>0</v>
      </c>
      <c r="H30" s="18">
        <f>'[15]IVkv'!I52</f>
        <v>0</v>
      </c>
      <c r="I30" s="18">
        <f>'[15]IVkv'!J52</f>
        <v>0</v>
      </c>
    </row>
    <row r="31" spans="1:9" ht="12.75">
      <c r="A31" s="19" t="str">
        <f>Print!A54</f>
        <v>Marutõbi</v>
      </c>
      <c r="B31" s="18">
        <f>'[15]IVkv'!C53</f>
        <v>0</v>
      </c>
      <c r="C31" s="18">
        <f>'[15]IVkv'!D53</f>
        <v>0</v>
      </c>
      <c r="D31" s="18">
        <f>'[15]IVkv'!E53</f>
        <v>0</v>
      </c>
      <c r="E31" s="18">
        <f>'[15]IVkv'!F53</f>
        <v>0</v>
      </c>
      <c r="F31" s="18">
        <f>'[15]IVkv'!G53</f>
        <v>0</v>
      </c>
      <c r="G31" s="18">
        <f>'[15]IVkv'!H53</f>
        <v>0</v>
      </c>
      <c r="H31" s="18">
        <f>'[15]IVkv'!I53</f>
        <v>0</v>
      </c>
      <c r="I31" s="18">
        <f>'[15]IVkv'!J53</f>
        <v>0</v>
      </c>
    </row>
    <row r="32" spans="1:9" ht="12.75">
      <c r="A32" s="19" t="str">
        <f>Print!A55</f>
        <v>  sh plaaniline</v>
      </c>
      <c r="B32" s="18">
        <f>'[15]IVkv'!C54</f>
        <v>0</v>
      </c>
      <c r="C32" s="18">
        <f>'[15]IVkv'!D54</f>
        <v>0</v>
      </c>
      <c r="D32" s="18">
        <f>'[15]IVkv'!E54</f>
        <v>0</v>
      </c>
      <c r="E32" s="18">
        <f>'[15]IVkv'!F54</f>
        <v>0</v>
      </c>
      <c r="F32" s="18">
        <f>'[15]IVkv'!G54</f>
        <v>0</v>
      </c>
      <c r="G32" s="18">
        <f>'[15]IVkv'!H54</f>
        <v>0</v>
      </c>
      <c r="H32" s="18">
        <f>'[15]IVkv'!I54</f>
        <v>0</v>
      </c>
      <c r="I32" s="18">
        <f>'[15]IVkv'!J54</f>
        <v>0</v>
      </c>
    </row>
    <row r="33" spans="1:9" ht="12.75">
      <c r="A33" s="19" t="str">
        <f>Print!A56</f>
        <v>Meningokokknakkus</v>
      </c>
      <c r="B33" s="18">
        <f>'[15]IVkv'!C55</f>
        <v>0</v>
      </c>
      <c r="C33" s="18">
        <f>'[15]IVkv'!D55</f>
        <v>0</v>
      </c>
      <c r="D33" s="18">
        <f>'[15]IVkv'!E55</f>
        <v>0</v>
      </c>
      <c r="E33" s="18">
        <f>'[15]IVkv'!F55</f>
        <v>0</v>
      </c>
      <c r="F33" s="18">
        <f>'[15]IVkv'!G55</f>
        <v>0</v>
      </c>
      <c r="G33" s="18">
        <f>'[15]IVkv'!H55</f>
        <v>0</v>
      </c>
      <c r="H33" s="18">
        <f>'[15]IVkv'!I55</f>
        <v>0</v>
      </c>
      <c r="I33" s="18">
        <f>'[15]IVkv'!J55</f>
        <v>0</v>
      </c>
    </row>
    <row r="34" spans="1:9" ht="12.75">
      <c r="A34" s="87" t="str">
        <f>Print!A57</f>
        <v>Papilloomiviirusnakkus</v>
      </c>
      <c r="B34" s="18">
        <f>'[15]IVkv'!C56</f>
        <v>0</v>
      </c>
      <c r="C34" s="18">
        <f>'[15]IVkv'!D56</f>
        <v>0</v>
      </c>
      <c r="D34" s="18">
        <f>'[15]IVkv'!E56</f>
        <v>0</v>
      </c>
      <c r="E34" s="18">
        <f>'[15]IVkv'!F56</f>
        <v>0</v>
      </c>
      <c r="F34" s="18">
        <f>'[15]IVkv'!G56</f>
        <v>0</v>
      </c>
      <c r="G34" s="18">
        <f>'[15]IVkv'!H56</f>
        <v>0</v>
      </c>
      <c r="H34" s="18">
        <f>'[15]IVkv'!I56</f>
        <v>0</v>
      </c>
      <c r="I34" s="18">
        <f>'[15]IVkv'!J56</f>
        <v>0</v>
      </c>
    </row>
    <row r="35" spans="1:9" ht="12.75">
      <c r="A35" s="19" t="str">
        <f>Print!A58</f>
        <v>Pneumokokknakkus</v>
      </c>
      <c r="B35" s="18">
        <f>'[15]IVkv'!C57</f>
        <v>1</v>
      </c>
      <c r="C35" s="18">
        <f>'[15]IVkv'!D57</f>
        <v>1</v>
      </c>
      <c r="D35" s="18">
        <f>'[15]IVkv'!E57</f>
        <v>3</v>
      </c>
      <c r="E35" s="18">
        <f>'[15]IVkv'!F57</f>
        <v>5</v>
      </c>
      <c r="F35" s="18">
        <f>'[15]IVkv'!G57</f>
        <v>0</v>
      </c>
      <c r="G35" s="18">
        <f>'[15]IVkv'!H57</f>
        <v>0</v>
      </c>
      <c r="H35" s="18">
        <f>'[15]IVkv'!I57</f>
        <v>0</v>
      </c>
      <c r="I35" s="18">
        <f>'[15]IVkv'!J57</f>
        <v>0</v>
      </c>
    </row>
    <row r="36" spans="1:9" ht="12.75">
      <c r="A36" s="9" t="str">
        <f>Print!A59</f>
        <v>Puukentsefaliit</v>
      </c>
      <c r="B36" s="18">
        <f>'[15]IVkv'!C58</f>
        <v>1</v>
      </c>
      <c r="C36" s="18">
        <f>'[15]IVkv'!D58</f>
        <v>0</v>
      </c>
      <c r="D36" s="18">
        <f>'[15]IVkv'!E58</f>
        <v>0</v>
      </c>
      <c r="E36" s="18">
        <f>'[15]IVkv'!F58</f>
        <v>1</v>
      </c>
      <c r="F36" s="18">
        <f>'[15]IVkv'!G58</f>
        <v>4</v>
      </c>
      <c r="G36" s="18">
        <f>'[15]IVkv'!H58</f>
        <v>3</v>
      </c>
      <c r="H36" s="18">
        <f>'[15]IVkv'!I58</f>
        <v>13</v>
      </c>
      <c r="I36" s="18">
        <f>'[15]IVkv'!J58</f>
        <v>20</v>
      </c>
    </row>
    <row r="37" spans="1:9" ht="12.75">
      <c r="A37" s="9" t="str">
        <f>Print!A60</f>
        <v>Rotaviirusnakkus</v>
      </c>
      <c r="B37" s="18">
        <f>'[15]IVkv'!C59</f>
        <v>58</v>
      </c>
      <c r="C37" s="18">
        <f>'[15]IVkv'!D59</f>
        <v>0</v>
      </c>
      <c r="D37" s="18">
        <f>'[15]IVkv'!E59</f>
        <v>0</v>
      </c>
      <c r="E37" s="18">
        <f>'[15]IVkv'!F59</f>
        <v>58</v>
      </c>
      <c r="F37" s="18">
        <f>'[15]IVkv'!G59</f>
        <v>0</v>
      </c>
      <c r="G37" s="18">
        <f>'[15]IVkv'!H59</f>
        <v>0</v>
      </c>
      <c r="H37" s="18">
        <f>'[15]IVkv'!I59</f>
        <v>0</v>
      </c>
      <c r="I37" s="18">
        <f>'[15]IVkv'!J59</f>
        <v>0</v>
      </c>
    </row>
    <row r="38" spans="1:9" ht="13.5" thickBot="1">
      <c r="A38" s="9" t="str">
        <f>Print!A61</f>
        <v>Tuulerõuged</v>
      </c>
      <c r="B38" s="18">
        <f>'[15]IVkv'!C60</f>
        <v>0</v>
      </c>
      <c r="C38" s="18">
        <f>'[15]IVkv'!D60</f>
        <v>0</v>
      </c>
      <c r="D38" s="18">
        <f>'[15]IVkv'!E60</f>
        <v>0</v>
      </c>
      <c r="E38" s="18">
        <f>'[15]IVkv'!F60</f>
        <v>0</v>
      </c>
      <c r="F38" s="18">
        <f>'[15]IVkv'!G60</f>
        <v>0</v>
      </c>
      <c r="G38" s="18">
        <f>'[15]IVkv'!H60</f>
        <v>0</v>
      </c>
      <c r="H38" s="22">
        <f>'[15]IVkv'!I60</f>
        <v>0</v>
      </c>
      <c r="I38" s="22">
        <f>'[15]IVkv'!J60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'[15]IVkv'!C67</f>
        <v>8</v>
      </c>
      <c r="C41" s="97">
        <f>'[15]IVkv'!D67</f>
        <v>27</v>
      </c>
      <c r="D41" s="97">
        <f>'[15]IVkv'!E67</f>
        <v>142</v>
      </c>
      <c r="E41" s="97">
        <f>'[15]IVkv'!F67</f>
        <v>170</v>
      </c>
      <c r="F41" s="97">
        <f>'[15]IVkv'!G67</f>
        <v>217</v>
      </c>
      <c r="G41" s="25">
        <f>'[15]IVkv'!H67</f>
        <v>564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'[16]IVkv'!C24</f>
        <v>0</v>
      </c>
      <c r="C4" s="18">
        <f>'[16]IVkv'!E24</f>
        <v>0</v>
      </c>
      <c r="D4" s="18">
        <f>'[16]IVkv'!G24</f>
        <v>0</v>
      </c>
      <c r="E4" s="18">
        <f>'[16]IVkv'!I24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'[16]IVkv'!C25</f>
        <v>0</v>
      </c>
      <c r="C5" s="18">
        <f>'[16]IVkv'!E25</f>
        <v>0</v>
      </c>
      <c r="D5" s="18">
        <f>'[16]IVkv'!G25</f>
        <v>0</v>
      </c>
      <c r="E5" s="18">
        <f>'[16]IVkv'!I25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'[16]IVkv'!C26</f>
        <v>0</v>
      </c>
      <c r="C6" s="18">
        <f>'[16]IVkv'!E26</f>
        <v>0</v>
      </c>
      <c r="D6" s="18">
        <f>'[16]IVkv'!G26</f>
        <v>0</v>
      </c>
      <c r="E6" s="18">
        <f>'[16]IVkv'!I26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'[16]IVkv'!C27</f>
        <v>0</v>
      </c>
      <c r="C7" s="18">
        <f>'[16]IVkv'!E27</f>
        <v>0</v>
      </c>
      <c r="D7" s="18">
        <f>'[16]IVkv'!G27</f>
        <v>0</v>
      </c>
      <c r="E7" s="18">
        <f>'[16]IVkv'!I27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'[16]IVkv'!C28</f>
        <v>0</v>
      </c>
      <c r="C8" s="18">
        <f>'[16]IVkv'!E28</f>
        <v>0</v>
      </c>
      <c r="D8" s="18">
        <f>'[16]IVkv'!G28</f>
        <v>0</v>
      </c>
      <c r="E8" s="18">
        <f>'[16]IVkv'!I28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'[16]IVkv'!C29</f>
        <v>0</v>
      </c>
      <c r="C9" s="22">
        <f>'[16]IVkv'!E29</f>
        <v>0</v>
      </c>
      <c r="D9" s="22">
        <f>'[16]IVkv'!G29</f>
        <v>0</v>
      </c>
      <c r="E9" s="22">
        <f>'[16]IVkv'!I29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'[16]IVkv'!C35</f>
        <v>67</v>
      </c>
      <c r="C13" s="18">
        <f>'[16]IVkv'!D35</f>
        <v>0</v>
      </c>
      <c r="D13" s="18">
        <f>'[16]IVkv'!E35</f>
        <v>0</v>
      </c>
      <c r="E13" s="18">
        <f>'[16]IVkv'!F35</f>
        <v>67</v>
      </c>
      <c r="F13" s="18">
        <f>'[16]IVkv'!G35</f>
        <v>0</v>
      </c>
      <c r="G13" s="18">
        <f>'[16]IVkv'!H35</f>
        <v>0</v>
      </c>
      <c r="H13" s="18">
        <f>'[16]IVkv'!I35</f>
        <v>0</v>
      </c>
      <c r="I13" s="18">
        <f>'[16]IVkv'!J35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'[16]IVkv'!C36</f>
        <v>0</v>
      </c>
      <c r="C14" s="18">
        <f>'[16]IVkv'!D36</f>
        <v>0</v>
      </c>
      <c r="D14" s="18">
        <f>'[16]IVkv'!E36</f>
        <v>0</v>
      </c>
      <c r="E14" s="18">
        <f>'[16]IVkv'!F36</f>
        <v>0</v>
      </c>
      <c r="F14" s="18">
        <f>'[16]IVkv'!G36</f>
        <v>0</v>
      </c>
      <c r="G14" s="18">
        <f>'[16]IVkv'!H36</f>
        <v>0</v>
      </c>
      <c r="H14" s="18">
        <f>'[16]IVkv'!I36</f>
        <v>0</v>
      </c>
      <c r="I14" s="18">
        <f>'[16]IVkv'!J36</f>
        <v>0</v>
      </c>
    </row>
    <row r="15" spans="1:9" ht="12.75">
      <c r="A15" s="19" t="str">
        <f>Print!A38</f>
        <v>Mantoux proov</v>
      </c>
      <c r="B15" s="18">
        <f>'[16]IVkv'!C37</f>
        <v>0</v>
      </c>
      <c r="C15" s="18">
        <f>'[16]IVkv'!D37</f>
        <v>0</v>
      </c>
      <c r="D15" s="18">
        <f>'[16]IVkv'!E37</f>
        <v>0</v>
      </c>
      <c r="E15" s="18">
        <f>'[16]IVkv'!F37</f>
        <v>0</v>
      </c>
      <c r="F15" s="18">
        <f>'[16]IVkv'!G37</f>
        <v>0</v>
      </c>
      <c r="G15" s="18">
        <f>'[16]IVkv'!H37</f>
        <v>0</v>
      </c>
      <c r="H15" s="18">
        <f>'[16]IVkv'!I37</f>
        <v>0</v>
      </c>
      <c r="I15" s="18">
        <f>'[16]IVkv'!J37</f>
        <v>0</v>
      </c>
    </row>
    <row r="16" spans="1:9" ht="12.75">
      <c r="A16" s="87" t="str">
        <f>Print!A39</f>
        <v>Läkaköha</v>
      </c>
      <c r="B16" s="18">
        <f>'[16]IVkv'!C38</f>
        <v>88</v>
      </c>
      <c r="C16" s="18">
        <f>'[16]IVkv'!D38</f>
        <v>0</v>
      </c>
      <c r="D16" s="18">
        <f>'[16]IVkv'!E38</f>
        <v>0</v>
      </c>
      <c r="E16" s="18">
        <f>'[16]IVkv'!F38</f>
        <v>88</v>
      </c>
      <c r="F16" s="18">
        <f>'[16]IVkv'!G38</f>
        <v>148</v>
      </c>
      <c r="G16" s="18">
        <f>'[16]IVkv'!H38</f>
        <v>301</v>
      </c>
      <c r="H16" s="18">
        <f>'[16]IVkv'!I38</f>
        <v>1</v>
      </c>
      <c r="I16" s="18">
        <f>'[16]IVkv'!J38</f>
        <v>450</v>
      </c>
    </row>
    <row r="17" spans="1:9" ht="12.75">
      <c r="A17" s="19" t="str">
        <f>Print!A40</f>
        <v>Difteeria</v>
      </c>
      <c r="B17" s="18">
        <f>'[16]IVkv'!C39</f>
        <v>88</v>
      </c>
      <c r="C17" s="18">
        <f>'[16]IVkv'!D39</f>
        <v>0</v>
      </c>
      <c r="D17" s="18">
        <f>'[16]IVkv'!E39</f>
        <v>0</v>
      </c>
      <c r="E17" s="18">
        <f>'[16]IVkv'!F39</f>
        <v>88</v>
      </c>
      <c r="F17" s="18">
        <f>'[16]IVkv'!G39</f>
        <v>148</v>
      </c>
      <c r="G17" s="18">
        <f>'[16]IVkv'!H39</f>
        <v>301</v>
      </c>
      <c r="H17" s="18">
        <f>'[16]IVkv'!I39</f>
        <v>96</v>
      </c>
      <c r="I17" s="18">
        <f>'[16]IVkv'!J39</f>
        <v>545</v>
      </c>
    </row>
    <row r="18" spans="1:9" ht="12.75">
      <c r="A18" s="19" t="str">
        <f>Print!A41</f>
        <v>Teetanus</v>
      </c>
      <c r="B18" s="18">
        <f>'[16]IVkv'!C40</f>
        <v>88</v>
      </c>
      <c r="C18" s="18">
        <f>'[16]IVkv'!D40</f>
        <v>0</v>
      </c>
      <c r="D18" s="18">
        <f>'[16]IVkv'!E40</f>
        <v>0</v>
      </c>
      <c r="E18" s="18">
        <f>'[16]IVkv'!F40</f>
        <v>88</v>
      </c>
      <c r="F18" s="18">
        <f>'[16]IVkv'!G40</f>
        <v>148</v>
      </c>
      <c r="G18" s="18">
        <f>'[16]IVkv'!H40</f>
        <v>301</v>
      </c>
      <c r="H18" s="18">
        <f>'[16]IVkv'!I40</f>
        <v>96</v>
      </c>
      <c r="I18" s="18">
        <f>'[16]IVkv'!J40</f>
        <v>545</v>
      </c>
    </row>
    <row r="19" spans="1:9" ht="12.75">
      <c r="A19" s="19" t="str">
        <f>Print!A42</f>
        <v>  sh traumapuhune</v>
      </c>
      <c r="B19" s="18">
        <f>'[16]IVkv'!C41</f>
        <v>0</v>
      </c>
      <c r="C19" s="18">
        <f>'[16]IVkv'!D41</f>
        <v>0</v>
      </c>
      <c r="D19" s="18">
        <f>'[16]IVkv'!E41</f>
        <v>0</v>
      </c>
      <c r="E19" s="18">
        <f>'[16]IVkv'!F41</f>
        <v>0</v>
      </c>
      <c r="F19" s="18">
        <f>'[16]IVkv'!G41</f>
        <v>0</v>
      </c>
      <c r="G19" s="18">
        <f>'[16]IVkv'!H41</f>
        <v>0</v>
      </c>
      <c r="H19" s="18">
        <f>'[16]IVkv'!I41</f>
        <v>70</v>
      </c>
      <c r="I19" s="18">
        <f>'[16]IVkv'!J41</f>
        <v>70</v>
      </c>
    </row>
    <row r="20" spans="1:9" ht="13.5" thickBot="1">
      <c r="A20" s="88" t="str">
        <f>Print!A43</f>
        <v>Haemophilus Influenzae tüüp B</v>
      </c>
      <c r="B20" s="30">
        <f>'[16]IVkv'!C42</f>
        <v>88</v>
      </c>
      <c r="C20" s="30">
        <f>'[16]IVkv'!D42</f>
        <v>0</v>
      </c>
      <c r="D20" s="30">
        <f>'[16]IVkv'!E42</f>
        <v>0</v>
      </c>
      <c r="E20" s="30">
        <f>'[16]IVkv'!F42</f>
        <v>88</v>
      </c>
      <c r="F20" s="30">
        <f>'[16]IVkv'!G42</f>
        <v>98</v>
      </c>
      <c r="G20" s="30">
        <f>'[16]IVkv'!H42</f>
        <v>0</v>
      </c>
      <c r="H20" s="30">
        <f>'[16]IVkv'!I42</f>
        <v>0</v>
      </c>
      <c r="I20" s="30">
        <f>'[16]IVkv'!J42</f>
        <v>98</v>
      </c>
    </row>
    <row r="21" spans="1:9" ht="13.5" thickTop="1">
      <c r="A21" s="19" t="str">
        <f>Print!A44</f>
        <v>B-viirushepatiit</v>
      </c>
      <c r="B21" s="18">
        <f>'[16]IVkv'!C43</f>
        <v>88</v>
      </c>
      <c r="C21" s="18">
        <f>'[16]IVkv'!D43</f>
        <v>1</v>
      </c>
      <c r="D21" s="18">
        <f>'[16]IVkv'!E43</f>
        <v>3</v>
      </c>
      <c r="E21" s="18">
        <f>'[16]IVkv'!F43</f>
        <v>92</v>
      </c>
      <c r="F21" s="18">
        <f>'[16]IVkv'!G43</f>
        <v>0</v>
      </c>
      <c r="G21" s="18">
        <f>'[16]IVkv'!H43</f>
        <v>0</v>
      </c>
      <c r="H21" s="18">
        <f>'[16]IVkv'!I43</f>
        <v>16</v>
      </c>
      <c r="I21" s="18">
        <f>'[16]IVkv'!J43</f>
        <v>16</v>
      </c>
    </row>
    <row r="22" spans="1:9" ht="12.75">
      <c r="A22" s="19" t="str">
        <f>Print!A45</f>
        <v>Poliomüeliit</v>
      </c>
      <c r="B22" s="18">
        <f>'[16]IVkv'!C44</f>
        <v>88</v>
      </c>
      <c r="C22" s="18">
        <f>'[16]IVkv'!D44</f>
        <v>0</v>
      </c>
      <c r="D22" s="18">
        <f>'[16]IVkv'!E44</f>
        <v>0</v>
      </c>
      <c r="E22" s="18">
        <f>'[16]IVkv'!F44</f>
        <v>88</v>
      </c>
      <c r="F22" s="18">
        <f>'[16]IVkv'!G44</f>
        <v>148</v>
      </c>
      <c r="G22" s="18">
        <f>'[16]IVkv'!H44</f>
        <v>0</v>
      </c>
      <c r="H22" s="18">
        <f>'[16]IVkv'!I44</f>
        <v>0</v>
      </c>
      <c r="I22" s="18">
        <f>'[16]IVkv'!J44</f>
        <v>148</v>
      </c>
    </row>
    <row r="23" spans="1:9" ht="12.75">
      <c r="A23" s="19" t="str">
        <f>Print!A46</f>
        <v>Leetrid</v>
      </c>
      <c r="B23" s="18">
        <f>'[16]IVkv'!C45</f>
        <v>72</v>
      </c>
      <c r="C23" s="18">
        <f>'[16]IVkv'!D45</f>
        <v>0</v>
      </c>
      <c r="D23" s="18">
        <f>'[16]IVkv'!E45</f>
        <v>0</v>
      </c>
      <c r="E23" s="18">
        <f>'[16]IVkv'!F45</f>
        <v>72</v>
      </c>
      <c r="F23" s="18">
        <f>'[16]IVkv'!G45</f>
        <v>224</v>
      </c>
      <c r="G23" s="18">
        <f>'[16]IVkv'!H45</f>
        <v>0</v>
      </c>
      <c r="H23" s="18">
        <f>'[16]IVkv'!I45</f>
        <v>0</v>
      </c>
      <c r="I23" s="18">
        <f>'[16]IVkv'!J45</f>
        <v>224</v>
      </c>
    </row>
    <row r="24" spans="1:10" ht="12.75">
      <c r="A24" s="19" t="str">
        <f>Print!A47</f>
        <v>Mumps</v>
      </c>
      <c r="B24" s="18">
        <f>'[16]IVkv'!C46</f>
        <v>72</v>
      </c>
      <c r="C24" s="18">
        <f>'[16]IVkv'!D46</f>
        <v>0</v>
      </c>
      <c r="D24" s="18">
        <f>'[16]IVkv'!E46</f>
        <v>0</v>
      </c>
      <c r="E24" s="18">
        <f>'[16]IVkv'!F46</f>
        <v>72</v>
      </c>
      <c r="F24" s="18">
        <f>'[16]IVkv'!G46</f>
        <v>224</v>
      </c>
      <c r="G24" s="18">
        <f>'[16]IVkv'!H46</f>
        <v>0</v>
      </c>
      <c r="H24" s="18">
        <f>'[16]IVkv'!I46</f>
        <v>0</v>
      </c>
      <c r="I24" s="18">
        <f>'[16]IVkv'!J46</f>
        <v>224</v>
      </c>
      <c r="J24" s="1"/>
    </row>
    <row r="25" spans="1:9" ht="12.75" customHeight="1">
      <c r="A25" s="89" t="str">
        <f>Print!A48</f>
        <v>Punetised</v>
      </c>
      <c r="B25" s="18">
        <f>'[16]IVkv'!C47</f>
        <v>72</v>
      </c>
      <c r="C25" s="18">
        <f>'[16]IVkv'!D47</f>
        <v>0</v>
      </c>
      <c r="D25" s="18">
        <f>'[16]IVkv'!E47</f>
        <v>0</v>
      </c>
      <c r="E25" s="18">
        <f>'[16]IVkv'!F47</f>
        <v>72</v>
      </c>
      <c r="F25" s="18">
        <f>'[16]IVkv'!G47</f>
        <v>224</v>
      </c>
      <c r="G25" s="18">
        <f>'[16]IVkv'!H47</f>
        <v>0</v>
      </c>
      <c r="H25" s="18">
        <f>'[16]IVkv'!I47</f>
        <v>0</v>
      </c>
      <c r="I25" s="18">
        <f>'[16]IVkv'!J47</f>
        <v>224</v>
      </c>
    </row>
    <row r="26" spans="1:9" ht="12.75">
      <c r="A26" s="19" t="str">
        <f>Print!A49</f>
        <v>A-viirushepatiit</v>
      </c>
      <c r="B26" s="18">
        <f>'[16]IVkv'!C48</f>
        <v>4</v>
      </c>
      <c r="C26" s="18">
        <f>'[16]IVkv'!D48</f>
        <v>0</v>
      </c>
      <c r="D26" s="18">
        <f>'[16]IVkv'!E48</f>
        <v>15</v>
      </c>
      <c r="E26" s="18">
        <f>'[16]IVkv'!F48</f>
        <v>19</v>
      </c>
      <c r="F26" s="18">
        <f>'[16]IVkv'!G48</f>
        <v>0</v>
      </c>
      <c r="G26" s="18">
        <f>'[16]IVkv'!H48</f>
        <v>0</v>
      </c>
      <c r="H26" s="18">
        <f>'[16]IVkv'!I48</f>
        <v>0</v>
      </c>
      <c r="I26" s="18">
        <f>'[16]IVkv'!J48</f>
        <v>0</v>
      </c>
    </row>
    <row r="27" spans="1:9" ht="12.75">
      <c r="A27" s="19" t="str">
        <f>Print!A50</f>
        <v>Jaapani entsefaliit</v>
      </c>
      <c r="B27" s="18">
        <f>'[16]IVkv'!C49</f>
        <v>0</v>
      </c>
      <c r="C27" s="18">
        <f>'[16]IVkv'!D49</f>
        <v>0</v>
      </c>
      <c r="D27" s="18">
        <f>'[16]IVkv'!E49</f>
        <v>0</v>
      </c>
      <c r="E27" s="18">
        <f>'[16]IVkv'!F49</f>
        <v>0</v>
      </c>
      <c r="F27" s="18">
        <f>'[16]IVkv'!G49</f>
        <v>0</v>
      </c>
      <c r="G27" s="18">
        <f>'[16]IVkv'!H49</f>
        <v>0</v>
      </c>
      <c r="H27" s="18">
        <f>'[16]IVkv'!I49</f>
        <v>0</v>
      </c>
      <c r="I27" s="18">
        <f>'[16]IVkv'!J49</f>
        <v>0</v>
      </c>
    </row>
    <row r="28" spans="1:9" ht="12.75">
      <c r="A28" s="19" t="str">
        <f>Print!A51</f>
        <v>Kollapalavik</v>
      </c>
      <c r="B28" s="18">
        <f>'[16]IVkv'!C50</f>
        <v>0</v>
      </c>
      <c r="C28" s="18">
        <f>'[16]IVkv'!D50</f>
        <v>0</v>
      </c>
      <c r="D28" s="18">
        <f>'[16]IVkv'!E50</f>
        <v>2</v>
      </c>
      <c r="E28" s="18">
        <f>'[16]IVkv'!F50</f>
        <v>2</v>
      </c>
      <c r="F28" s="18">
        <f>'[16]IVkv'!G50</f>
        <v>0</v>
      </c>
      <c r="G28" s="18">
        <f>'[16]IVkv'!H50</f>
        <v>0</v>
      </c>
      <c r="H28" s="18">
        <f>'[16]IVkv'!I50</f>
        <v>0</v>
      </c>
      <c r="I28" s="18">
        <f>'[16]IVkv'!J50</f>
        <v>0</v>
      </c>
    </row>
    <row r="29" spans="1:9" ht="12.75">
      <c r="A29" s="19" t="str">
        <f>Print!A52</f>
        <v>Koolera</v>
      </c>
      <c r="B29" s="18">
        <f>'[16]IVkv'!C51</f>
        <v>0</v>
      </c>
      <c r="C29" s="18">
        <f>'[16]IVkv'!D51</f>
        <v>0</v>
      </c>
      <c r="D29" s="18">
        <f>'[16]IVkv'!E51</f>
        <v>0</v>
      </c>
      <c r="E29" s="18">
        <f>'[16]IVkv'!F51</f>
        <v>0</v>
      </c>
      <c r="F29" s="18">
        <f>'[16]IVkv'!G51</f>
        <v>0</v>
      </c>
      <c r="G29" s="18">
        <f>'[16]IVkv'!H51</f>
        <v>0</v>
      </c>
      <c r="H29" s="18">
        <f>'[16]IVkv'!I51</f>
        <v>0</v>
      </c>
      <c r="I29" s="18">
        <f>'[16]IVkv'!J51</f>
        <v>0</v>
      </c>
    </row>
    <row r="30" spans="1:9" ht="12.75">
      <c r="A30" s="19" t="str">
        <f>Print!A53</f>
        <v>Kõhutüüfus</v>
      </c>
      <c r="B30" s="18">
        <f>'[16]IVkv'!C52</f>
        <v>0</v>
      </c>
      <c r="C30" s="18">
        <f>'[16]IVkv'!D52</f>
        <v>0</v>
      </c>
      <c r="D30" s="18">
        <f>'[16]IVkv'!E52</f>
        <v>1</v>
      </c>
      <c r="E30" s="18">
        <f>'[16]IVkv'!F52</f>
        <v>1</v>
      </c>
      <c r="F30" s="18">
        <f>'[16]IVkv'!G52</f>
        <v>0</v>
      </c>
      <c r="G30" s="18">
        <f>'[16]IVkv'!H52</f>
        <v>0</v>
      </c>
      <c r="H30" s="18">
        <f>'[16]IVkv'!I52</f>
        <v>0</v>
      </c>
      <c r="I30" s="18">
        <f>'[16]IVkv'!J52</f>
        <v>0</v>
      </c>
    </row>
    <row r="31" spans="1:9" ht="12.75">
      <c r="A31" s="19" t="str">
        <f>Print!A54</f>
        <v>Marutõbi</v>
      </c>
      <c r="B31" s="18">
        <f>'[16]IVkv'!C53</f>
        <v>1</v>
      </c>
      <c r="C31" s="18">
        <f>'[16]IVkv'!D53</f>
        <v>0</v>
      </c>
      <c r="D31" s="18">
        <f>'[16]IVkv'!E53</f>
        <v>0</v>
      </c>
      <c r="E31" s="18">
        <f>'[16]IVkv'!F53</f>
        <v>1</v>
      </c>
      <c r="F31" s="18">
        <f>'[16]IVkv'!G53</f>
        <v>0</v>
      </c>
      <c r="G31" s="18">
        <f>'[16]IVkv'!H53</f>
        <v>0</v>
      </c>
      <c r="H31" s="18">
        <f>'[16]IVkv'!I53</f>
        <v>1</v>
      </c>
      <c r="I31" s="18">
        <f>'[16]IVkv'!J53</f>
        <v>1</v>
      </c>
    </row>
    <row r="32" spans="1:9" ht="12.75">
      <c r="A32" s="19" t="str">
        <f>Print!A55</f>
        <v>  sh plaaniline</v>
      </c>
      <c r="B32" s="18">
        <f>'[16]IVkv'!C54</f>
        <v>0</v>
      </c>
      <c r="C32" s="18">
        <f>'[16]IVkv'!D54</f>
        <v>0</v>
      </c>
      <c r="D32" s="18">
        <f>'[16]IVkv'!E54</f>
        <v>0</v>
      </c>
      <c r="E32" s="18">
        <f>'[16]IVkv'!F54</f>
        <v>0</v>
      </c>
      <c r="F32" s="18">
        <f>'[16]IVkv'!G54</f>
        <v>0</v>
      </c>
      <c r="G32" s="18">
        <f>'[16]IVkv'!H54</f>
        <v>0</v>
      </c>
      <c r="H32" s="18">
        <f>'[16]IVkv'!I54</f>
        <v>1</v>
      </c>
      <c r="I32" s="18">
        <f>'[16]IVkv'!J54</f>
        <v>1</v>
      </c>
    </row>
    <row r="33" spans="1:9" ht="12.75">
      <c r="A33" s="19" t="str">
        <f>Print!A56</f>
        <v>Meningokokknakkus</v>
      </c>
      <c r="B33" s="18">
        <f>'[16]IVkv'!C55</f>
        <v>0</v>
      </c>
      <c r="C33" s="18">
        <f>'[16]IVkv'!D55</f>
        <v>0</v>
      </c>
      <c r="D33" s="18">
        <f>'[16]IVkv'!E55</f>
        <v>0</v>
      </c>
      <c r="E33" s="18">
        <f>'[16]IVkv'!F55</f>
        <v>0</v>
      </c>
      <c r="F33" s="18">
        <f>'[16]IVkv'!G55</f>
        <v>0</v>
      </c>
      <c r="G33" s="18">
        <f>'[16]IVkv'!H55</f>
        <v>0</v>
      </c>
      <c r="H33" s="18">
        <f>'[16]IVkv'!I55</f>
        <v>0</v>
      </c>
      <c r="I33" s="18">
        <f>'[16]IVkv'!J55</f>
        <v>0</v>
      </c>
    </row>
    <row r="34" spans="1:9" ht="12.75">
      <c r="A34" s="87" t="str">
        <f>Print!A57</f>
        <v>Papilloomiviirusnakkus</v>
      </c>
      <c r="B34" s="18">
        <f>'[16]IVkv'!C56</f>
        <v>0</v>
      </c>
      <c r="C34" s="18">
        <f>'[16]IVkv'!D56</f>
        <v>0</v>
      </c>
      <c r="D34" s="18">
        <f>'[16]IVkv'!E56</f>
        <v>0</v>
      </c>
      <c r="E34" s="18">
        <f>'[16]IVkv'!F56</f>
        <v>0</v>
      </c>
      <c r="F34" s="18">
        <f>'[16]IVkv'!G56</f>
        <v>0</v>
      </c>
      <c r="G34" s="18">
        <f>'[16]IVkv'!H56</f>
        <v>0</v>
      </c>
      <c r="H34" s="18">
        <f>'[16]IVkv'!I56</f>
        <v>0</v>
      </c>
      <c r="I34" s="18">
        <f>'[16]IVkv'!J56</f>
        <v>0</v>
      </c>
    </row>
    <row r="35" spans="1:9" ht="12.75">
      <c r="A35" s="19" t="str">
        <f>Print!A58</f>
        <v>Pneumokokknakkus</v>
      </c>
      <c r="B35" s="18">
        <f>'[16]IVkv'!C57</f>
        <v>8</v>
      </c>
      <c r="C35" s="18">
        <f>'[16]IVkv'!D57</f>
        <v>0</v>
      </c>
      <c r="D35" s="18">
        <f>'[16]IVkv'!E57</f>
        <v>2</v>
      </c>
      <c r="E35" s="18">
        <f>'[16]IVkv'!F57</f>
        <v>10</v>
      </c>
      <c r="F35" s="18">
        <f>'[16]IVkv'!G57</f>
        <v>0</v>
      </c>
      <c r="G35" s="18">
        <f>'[16]IVkv'!H57</f>
        <v>0</v>
      </c>
      <c r="H35" s="18">
        <f>'[16]IVkv'!I57</f>
        <v>0</v>
      </c>
      <c r="I35" s="18">
        <f>'[16]IVkv'!J57</f>
        <v>0</v>
      </c>
    </row>
    <row r="36" spans="1:9" ht="12.75">
      <c r="A36" s="9" t="str">
        <f>Print!A59</f>
        <v>Puukentsefaliit</v>
      </c>
      <c r="B36" s="18">
        <f>'[16]IVkv'!C58</f>
        <v>1</v>
      </c>
      <c r="C36" s="18">
        <f>'[16]IVkv'!D58</f>
        <v>0</v>
      </c>
      <c r="D36" s="18">
        <f>'[16]IVkv'!E58</f>
        <v>8</v>
      </c>
      <c r="E36" s="18">
        <f>'[16]IVkv'!F58</f>
        <v>9</v>
      </c>
      <c r="F36" s="18">
        <f>'[16]IVkv'!G58</f>
        <v>5</v>
      </c>
      <c r="G36" s="18">
        <f>'[16]IVkv'!H58</f>
        <v>4</v>
      </c>
      <c r="H36" s="18">
        <f>'[16]IVkv'!I58</f>
        <v>20</v>
      </c>
      <c r="I36" s="18">
        <f>'[16]IVkv'!J58</f>
        <v>29</v>
      </c>
    </row>
    <row r="37" spans="1:9" ht="12.75">
      <c r="A37" s="9" t="str">
        <f>Print!A60</f>
        <v>Rotaviirusnakkus</v>
      </c>
      <c r="B37" s="18">
        <f>'[16]IVkv'!C59</f>
        <v>55</v>
      </c>
      <c r="C37" s="18">
        <f>'[16]IVkv'!D59</f>
        <v>0</v>
      </c>
      <c r="D37" s="18">
        <f>'[16]IVkv'!E59</f>
        <v>0</v>
      </c>
      <c r="E37" s="18">
        <f>'[16]IVkv'!F59</f>
        <v>55</v>
      </c>
      <c r="F37" s="18">
        <f>'[16]IVkv'!G59</f>
        <v>0</v>
      </c>
      <c r="G37" s="18">
        <f>'[16]IVkv'!H59</f>
        <v>0</v>
      </c>
      <c r="H37" s="18">
        <f>'[16]IVkv'!I59</f>
        <v>0</v>
      </c>
      <c r="I37" s="18">
        <f>'[16]IVkv'!J59</f>
        <v>0</v>
      </c>
    </row>
    <row r="38" spans="1:9" ht="13.5" thickBot="1">
      <c r="A38" s="9" t="str">
        <f>Print!A61</f>
        <v>Tuulerõuged</v>
      </c>
      <c r="B38" s="18">
        <f>'[16]IVkv'!C60</f>
        <v>0</v>
      </c>
      <c r="C38" s="18">
        <f>'[16]IVkv'!D60</f>
        <v>0</v>
      </c>
      <c r="D38" s="18">
        <f>'[16]IVkv'!E60</f>
        <v>0</v>
      </c>
      <c r="E38" s="18">
        <f>'[16]IVkv'!F60</f>
        <v>0</v>
      </c>
      <c r="F38" s="18">
        <f>'[16]IVkv'!G60</f>
        <v>0</v>
      </c>
      <c r="G38" s="18">
        <f>'[16]IVkv'!H60</f>
        <v>0</v>
      </c>
      <c r="H38" s="22">
        <f>'[16]IVkv'!I60</f>
        <v>0</v>
      </c>
      <c r="I38" s="22">
        <f>'[16]IVkv'!J60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'[16]IVkv'!C67</f>
        <v>29</v>
      </c>
      <c r="C41" s="97">
        <f>'[16]IVkv'!D67</f>
        <v>60</v>
      </c>
      <c r="D41" s="97">
        <f>'[16]IVkv'!E67</f>
        <v>305</v>
      </c>
      <c r="E41" s="97">
        <f>'[16]IVkv'!F67</f>
        <v>408</v>
      </c>
      <c r="F41" s="97">
        <f>'[16]IVkv'!G67</f>
        <v>515</v>
      </c>
      <c r="G41" s="25">
        <f>'[16]IVkv'!H67</f>
        <v>1317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'[17]IVkv'!C24</f>
        <v>0</v>
      </c>
      <c r="C4" s="18">
        <f>'[17]IVkv'!E24</f>
        <v>0</v>
      </c>
      <c r="D4" s="18">
        <f>'[17]IVkv'!G24</f>
        <v>0</v>
      </c>
      <c r="E4" s="18">
        <f>'[17]IVkv'!I24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'[17]IVkv'!C25</f>
        <v>0</v>
      </c>
      <c r="C5" s="18">
        <f>'[17]IVkv'!E25</f>
        <v>0</v>
      </c>
      <c r="D5" s="18">
        <f>'[17]IVkv'!G25</f>
        <v>0</v>
      </c>
      <c r="E5" s="18">
        <f>'[17]IVkv'!I25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'[17]IVkv'!C26</f>
        <v>0</v>
      </c>
      <c r="C6" s="18">
        <f>'[17]IVkv'!E26</f>
        <v>0</v>
      </c>
      <c r="D6" s="18">
        <f>'[17]IVkv'!G26</f>
        <v>0</v>
      </c>
      <c r="E6" s="18">
        <f>'[17]IVkv'!I26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'[17]IVkv'!C27</f>
        <v>0</v>
      </c>
      <c r="C7" s="18">
        <f>'[17]IVkv'!E27</f>
        <v>0</v>
      </c>
      <c r="D7" s="18">
        <f>'[17]IVkv'!G27</f>
        <v>0</v>
      </c>
      <c r="E7" s="18">
        <f>'[17]IVkv'!I27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'[17]IVkv'!C28</f>
        <v>0</v>
      </c>
      <c r="C8" s="18">
        <f>'[17]IVkv'!E28</f>
        <v>0</v>
      </c>
      <c r="D8" s="18">
        <f>'[17]IVkv'!G28</f>
        <v>0</v>
      </c>
      <c r="E8" s="18">
        <f>'[17]IVkv'!I28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'[17]IVkv'!C29</f>
        <v>0</v>
      </c>
      <c r="C9" s="22">
        <f>'[17]IVkv'!E29</f>
        <v>0</v>
      </c>
      <c r="D9" s="22">
        <f>'[17]IVkv'!G29</f>
        <v>0</v>
      </c>
      <c r="E9" s="22">
        <f>'[17]IVkv'!I29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'[17]IVkv'!C35</f>
        <v>52</v>
      </c>
      <c r="C13" s="18">
        <f>'[17]IVkv'!D35</f>
        <v>0</v>
      </c>
      <c r="D13" s="18">
        <f>'[17]IVkv'!E35</f>
        <v>0</v>
      </c>
      <c r="E13" s="18">
        <f>'[17]IVkv'!F35</f>
        <v>52</v>
      </c>
      <c r="F13" s="18">
        <f>'[17]IVkv'!G35</f>
        <v>0</v>
      </c>
      <c r="G13" s="18">
        <f>'[17]IVkv'!H35</f>
        <v>0</v>
      </c>
      <c r="H13" s="18">
        <f>'[17]IVkv'!I35</f>
        <v>0</v>
      </c>
      <c r="I13" s="18">
        <f>'[17]IVkv'!J35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'[17]IVkv'!C36</f>
        <v>0</v>
      </c>
      <c r="C14" s="18">
        <f>'[17]IVkv'!D36</f>
        <v>0</v>
      </c>
      <c r="D14" s="18">
        <f>'[17]IVkv'!E36</f>
        <v>0</v>
      </c>
      <c r="E14" s="18">
        <f>'[17]IVkv'!F36</f>
        <v>0</v>
      </c>
      <c r="F14" s="18">
        <f>'[17]IVkv'!G36</f>
        <v>0</v>
      </c>
      <c r="G14" s="18">
        <f>'[17]IVkv'!H36</f>
        <v>0</v>
      </c>
      <c r="H14" s="18">
        <f>'[17]IVkv'!I36</f>
        <v>0</v>
      </c>
      <c r="I14" s="18">
        <f>'[17]IVkv'!J36</f>
        <v>0</v>
      </c>
    </row>
    <row r="15" spans="1:9" ht="12.75">
      <c r="A15" s="19" t="str">
        <f>Print!A38</f>
        <v>Mantoux proov</v>
      </c>
      <c r="B15" s="18">
        <f>'[17]IVkv'!C37</f>
        <v>0</v>
      </c>
      <c r="C15" s="18">
        <f>'[17]IVkv'!D37</f>
        <v>0</v>
      </c>
      <c r="D15" s="18">
        <f>'[17]IVkv'!E37</f>
        <v>0</v>
      </c>
      <c r="E15" s="18">
        <f>'[17]IVkv'!F37</f>
        <v>0</v>
      </c>
      <c r="F15" s="18">
        <f>'[17]IVkv'!G37</f>
        <v>0</v>
      </c>
      <c r="G15" s="18">
        <f>'[17]IVkv'!H37</f>
        <v>0</v>
      </c>
      <c r="H15" s="18">
        <f>'[17]IVkv'!I37</f>
        <v>0</v>
      </c>
      <c r="I15" s="18">
        <f>'[17]IVkv'!J37</f>
        <v>0</v>
      </c>
    </row>
    <row r="16" spans="1:9" ht="12.75">
      <c r="A16" s="87" t="str">
        <f>Print!A39</f>
        <v>Läkaköha</v>
      </c>
      <c r="B16" s="18">
        <f>'[17]IVkv'!C38</f>
        <v>68</v>
      </c>
      <c r="C16" s="18">
        <f>'[17]IVkv'!D38</f>
        <v>0</v>
      </c>
      <c r="D16" s="18">
        <f>'[17]IVkv'!E38</f>
        <v>0</v>
      </c>
      <c r="E16" s="18">
        <f>'[17]IVkv'!F38</f>
        <v>68</v>
      </c>
      <c r="F16" s="18">
        <f>'[17]IVkv'!G38</f>
        <v>76</v>
      </c>
      <c r="G16" s="18">
        <f>'[17]IVkv'!H38</f>
        <v>52</v>
      </c>
      <c r="H16" s="18">
        <f>'[17]IVkv'!I38</f>
        <v>3</v>
      </c>
      <c r="I16" s="18">
        <f>'[17]IVkv'!J38</f>
        <v>131</v>
      </c>
    </row>
    <row r="17" spans="1:9" ht="12.75">
      <c r="A17" s="19" t="str">
        <f>Print!A40</f>
        <v>Difteeria</v>
      </c>
      <c r="B17" s="18">
        <f>'[17]IVkv'!C39</f>
        <v>68</v>
      </c>
      <c r="C17" s="18">
        <f>'[17]IVkv'!D39</f>
        <v>0</v>
      </c>
      <c r="D17" s="18">
        <f>'[17]IVkv'!E39</f>
        <v>0</v>
      </c>
      <c r="E17" s="18">
        <f>'[17]IVkv'!F39</f>
        <v>68</v>
      </c>
      <c r="F17" s="18">
        <f>'[17]IVkv'!G39</f>
        <v>76</v>
      </c>
      <c r="G17" s="18">
        <f>'[17]IVkv'!H39</f>
        <v>52</v>
      </c>
      <c r="H17" s="18">
        <f>'[17]IVkv'!I39</f>
        <v>156</v>
      </c>
      <c r="I17" s="18">
        <f>'[17]IVkv'!J39</f>
        <v>284</v>
      </c>
    </row>
    <row r="18" spans="1:9" ht="12.75">
      <c r="A18" s="19" t="str">
        <f>Print!A41</f>
        <v>Teetanus</v>
      </c>
      <c r="B18" s="18">
        <f>'[17]IVkv'!C40</f>
        <v>68</v>
      </c>
      <c r="C18" s="18">
        <f>'[17]IVkv'!D40</f>
        <v>0</v>
      </c>
      <c r="D18" s="18">
        <f>'[17]IVkv'!E40</f>
        <v>0</v>
      </c>
      <c r="E18" s="18">
        <f>'[17]IVkv'!F40</f>
        <v>68</v>
      </c>
      <c r="F18" s="18">
        <f>'[17]IVkv'!G40</f>
        <v>76</v>
      </c>
      <c r="G18" s="18">
        <f>'[17]IVkv'!H40</f>
        <v>52</v>
      </c>
      <c r="H18" s="18">
        <f>'[17]IVkv'!I40</f>
        <v>156</v>
      </c>
      <c r="I18" s="18">
        <f>'[17]IVkv'!J40</f>
        <v>284</v>
      </c>
    </row>
    <row r="19" spans="1:9" ht="12.75">
      <c r="A19" s="19" t="str">
        <f>Print!A42</f>
        <v>  sh traumapuhune</v>
      </c>
      <c r="B19" s="18">
        <f>'[17]IVkv'!C41</f>
        <v>0</v>
      </c>
      <c r="C19" s="18">
        <f>'[17]IVkv'!D41</f>
        <v>0</v>
      </c>
      <c r="D19" s="18">
        <f>'[17]IVkv'!E41</f>
        <v>0</v>
      </c>
      <c r="E19" s="18">
        <f>'[17]IVkv'!F41</f>
        <v>0</v>
      </c>
      <c r="F19" s="18">
        <f>'[17]IVkv'!G41</f>
        <v>0</v>
      </c>
      <c r="G19" s="18">
        <f>'[17]IVkv'!H41</f>
        <v>0</v>
      </c>
      <c r="H19" s="18">
        <f>'[17]IVkv'!I41</f>
        <v>141</v>
      </c>
      <c r="I19" s="18">
        <f>'[17]IVkv'!J41</f>
        <v>141</v>
      </c>
    </row>
    <row r="20" spans="1:9" ht="13.5" thickBot="1">
      <c r="A20" s="88" t="str">
        <f>Print!A43</f>
        <v>Haemophilus Influenzae tüüp B</v>
      </c>
      <c r="B20" s="30">
        <f>'[17]IVkv'!C42</f>
        <v>68</v>
      </c>
      <c r="C20" s="30">
        <f>'[17]IVkv'!D42</f>
        <v>0</v>
      </c>
      <c r="D20" s="30">
        <f>'[17]IVkv'!E42</f>
        <v>0</v>
      </c>
      <c r="E20" s="30">
        <f>'[17]IVkv'!F42</f>
        <v>68</v>
      </c>
      <c r="F20" s="30">
        <f>'[17]IVkv'!G42</f>
        <v>60</v>
      </c>
      <c r="G20" s="30">
        <f>'[17]IVkv'!H42</f>
        <v>0</v>
      </c>
      <c r="H20" s="30">
        <f>'[17]IVkv'!I42</f>
        <v>0</v>
      </c>
      <c r="I20" s="30">
        <f>'[17]IVkv'!J42</f>
        <v>60</v>
      </c>
    </row>
    <row r="21" spans="1:9" ht="13.5" thickTop="1">
      <c r="A21" s="19" t="str">
        <f>Print!A44</f>
        <v>B-viirushepatiit</v>
      </c>
      <c r="B21" s="18">
        <f>'[17]IVkv'!C43</f>
        <v>67</v>
      </c>
      <c r="C21" s="18">
        <f>'[17]IVkv'!D43</f>
        <v>0</v>
      </c>
      <c r="D21" s="18">
        <f>'[17]IVkv'!E43</f>
        <v>2</v>
      </c>
      <c r="E21" s="18">
        <f>'[17]IVkv'!F43</f>
        <v>69</v>
      </c>
      <c r="F21" s="18">
        <f>'[17]IVkv'!G43</f>
        <v>0</v>
      </c>
      <c r="G21" s="18">
        <f>'[17]IVkv'!H43</f>
        <v>0</v>
      </c>
      <c r="H21" s="18">
        <f>'[17]IVkv'!I43</f>
        <v>0</v>
      </c>
      <c r="I21" s="18">
        <f>'[17]IVkv'!J43</f>
        <v>0</v>
      </c>
    </row>
    <row r="22" spans="1:9" ht="12.75">
      <c r="A22" s="19" t="str">
        <f>Print!A45</f>
        <v>Poliomüeliit</v>
      </c>
      <c r="B22" s="18">
        <f>'[17]IVkv'!C44</f>
        <v>68</v>
      </c>
      <c r="C22" s="18">
        <f>'[17]IVkv'!D44</f>
        <v>0</v>
      </c>
      <c r="D22" s="18">
        <f>'[17]IVkv'!E44</f>
        <v>0</v>
      </c>
      <c r="E22" s="18">
        <f>'[17]IVkv'!F44</f>
        <v>68</v>
      </c>
      <c r="F22" s="18">
        <f>'[17]IVkv'!G44</f>
        <v>76</v>
      </c>
      <c r="G22" s="18">
        <f>'[17]IVkv'!H44</f>
        <v>0</v>
      </c>
      <c r="H22" s="18">
        <f>'[17]IVkv'!I44</f>
        <v>2</v>
      </c>
      <c r="I22" s="18">
        <f>'[17]IVkv'!J44</f>
        <v>78</v>
      </c>
    </row>
    <row r="23" spans="1:9" ht="12.75">
      <c r="A23" s="19" t="str">
        <f>Print!A46</f>
        <v>Leetrid</v>
      </c>
      <c r="B23" s="18">
        <f>'[17]IVkv'!C45</f>
        <v>60</v>
      </c>
      <c r="C23" s="18">
        <f>'[17]IVkv'!D45</f>
        <v>0</v>
      </c>
      <c r="D23" s="18">
        <f>'[17]IVkv'!E45</f>
        <v>0</v>
      </c>
      <c r="E23" s="18">
        <f>'[17]IVkv'!F45</f>
        <v>60</v>
      </c>
      <c r="F23" s="18">
        <f>'[17]IVkv'!G45</f>
        <v>155</v>
      </c>
      <c r="G23" s="18">
        <f>'[17]IVkv'!H45</f>
        <v>0</v>
      </c>
      <c r="H23" s="18">
        <f>'[17]IVkv'!I45</f>
        <v>0</v>
      </c>
      <c r="I23" s="18">
        <f>'[17]IVkv'!J45</f>
        <v>155</v>
      </c>
    </row>
    <row r="24" spans="1:10" ht="12.75">
      <c r="A24" s="19" t="str">
        <f>Print!A47</f>
        <v>Mumps</v>
      </c>
      <c r="B24" s="18">
        <f>'[17]IVkv'!C46</f>
        <v>60</v>
      </c>
      <c r="C24" s="18">
        <f>'[17]IVkv'!D46</f>
        <v>0</v>
      </c>
      <c r="D24" s="18">
        <f>'[17]IVkv'!E46</f>
        <v>0</v>
      </c>
      <c r="E24" s="18">
        <f>'[17]IVkv'!F46</f>
        <v>60</v>
      </c>
      <c r="F24" s="18">
        <f>'[17]IVkv'!G46</f>
        <v>155</v>
      </c>
      <c r="G24" s="18">
        <f>'[17]IVkv'!H46</f>
        <v>0</v>
      </c>
      <c r="H24" s="18">
        <f>'[17]IVkv'!I46</f>
        <v>0</v>
      </c>
      <c r="I24" s="18">
        <f>'[17]IVkv'!J46</f>
        <v>155</v>
      </c>
      <c r="J24" s="1"/>
    </row>
    <row r="25" spans="1:9" ht="12.75" customHeight="1">
      <c r="A25" s="89" t="str">
        <f>Print!A48</f>
        <v>Punetised</v>
      </c>
      <c r="B25" s="18">
        <f>'[17]IVkv'!C47</f>
        <v>60</v>
      </c>
      <c r="C25" s="18">
        <f>'[17]IVkv'!D47</f>
        <v>0</v>
      </c>
      <c r="D25" s="18">
        <f>'[17]IVkv'!E47</f>
        <v>0</v>
      </c>
      <c r="E25" s="18">
        <f>'[17]IVkv'!F47</f>
        <v>60</v>
      </c>
      <c r="F25" s="18">
        <f>'[17]IVkv'!G47</f>
        <v>155</v>
      </c>
      <c r="G25" s="18">
        <f>'[17]IVkv'!H47</f>
        <v>0</v>
      </c>
      <c r="H25" s="18">
        <f>'[17]IVkv'!I47</f>
        <v>0</v>
      </c>
      <c r="I25" s="18">
        <f>'[17]IVkv'!J47</f>
        <v>155</v>
      </c>
    </row>
    <row r="26" spans="1:9" ht="12.75">
      <c r="A26" s="19" t="str">
        <f>Print!A49</f>
        <v>A-viirushepatiit</v>
      </c>
      <c r="B26" s="18">
        <f>'[17]IVkv'!C48</f>
        <v>1</v>
      </c>
      <c r="C26" s="18">
        <f>'[17]IVkv'!D48</f>
        <v>0</v>
      </c>
      <c r="D26" s="18">
        <f>'[17]IVkv'!E48</f>
        <v>12</v>
      </c>
      <c r="E26" s="18">
        <f>'[17]IVkv'!F48</f>
        <v>13</v>
      </c>
      <c r="F26" s="18">
        <f>'[17]IVkv'!G48</f>
        <v>0</v>
      </c>
      <c r="G26" s="18">
        <f>'[17]IVkv'!H48</f>
        <v>0</v>
      </c>
      <c r="H26" s="18">
        <f>'[17]IVkv'!I48</f>
        <v>0</v>
      </c>
      <c r="I26" s="18">
        <f>'[17]IVkv'!J48</f>
        <v>0</v>
      </c>
    </row>
    <row r="27" spans="1:9" ht="12.75">
      <c r="A27" s="19" t="str">
        <f>Print!A50</f>
        <v>Jaapani entsefaliit</v>
      </c>
      <c r="B27" s="18">
        <f>'[17]IVkv'!C49</f>
        <v>0</v>
      </c>
      <c r="C27" s="18">
        <f>'[17]IVkv'!D49</f>
        <v>0</v>
      </c>
      <c r="D27" s="18">
        <f>'[17]IVkv'!E49</f>
        <v>0</v>
      </c>
      <c r="E27" s="18">
        <f>'[17]IVkv'!F49</f>
        <v>0</v>
      </c>
      <c r="F27" s="18">
        <f>'[17]IVkv'!G49</f>
        <v>0</v>
      </c>
      <c r="G27" s="18">
        <f>'[17]IVkv'!H49</f>
        <v>0</v>
      </c>
      <c r="H27" s="18">
        <f>'[17]IVkv'!I49</f>
        <v>0</v>
      </c>
      <c r="I27" s="18">
        <f>'[17]IVkv'!J49</f>
        <v>0</v>
      </c>
    </row>
    <row r="28" spans="1:9" ht="12.75">
      <c r="A28" s="19" t="str">
        <f>Print!A51</f>
        <v>Kollapalavik</v>
      </c>
      <c r="B28" s="18">
        <f>'[17]IVkv'!C50</f>
        <v>0</v>
      </c>
      <c r="C28" s="18">
        <f>'[17]IVkv'!D50</f>
        <v>0</v>
      </c>
      <c r="D28" s="18">
        <f>'[17]IVkv'!E50</f>
        <v>0</v>
      </c>
      <c r="E28" s="18">
        <f>'[17]IVkv'!F50</f>
        <v>0</v>
      </c>
      <c r="F28" s="18">
        <f>'[17]IVkv'!G50</f>
        <v>0</v>
      </c>
      <c r="G28" s="18">
        <f>'[17]IVkv'!H50</f>
        <v>0</v>
      </c>
      <c r="H28" s="18">
        <f>'[17]IVkv'!I50</f>
        <v>0</v>
      </c>
      <c r="I28" s="18">
        <f>'[17]IVkv'!J50</f>
        <v>0</v>
      </c>
    </row>
    <row r="29" spans="1:9" ht="12.75">
      <c r="A29" s="19" t="str">
        <f>Print!A52</f>
        <v>Koolera</v>
      </c>
      <c r="B29" s="18">
        <f>'[17]IVkv'!C51</f>
        <v>0</v>
      </c>
      <c r="C29" s="18">
        <f>'[17]IVkv'!D51</f>
        <v>0</v>
      </c>
      <c r="D29" s="18">
        <f>'[17]IVkv'!E51</f>
        <v>0</v>
      </c>
      <c r="E29" s="18">
        <f>'[17]IVkv'!F51</f>
        <v>0</v>
      </c>
      <c r="F29" s="18">
        <f>'[17]IVkv'!G51</f>
        <v>0</v>
      </c>
      <c r="G29" s="18">
        <f>'[17]IVkv'!H51</f>
        <v>0</v>
      </c>
      <c r="H29" s="18">
        <f>'[17]IVkv'!I51</f>
        <v>0</v>
      </c>
      <c r="I29" s="18">
        <f>'[17]IVkv'!J51</f>
        <v>0</v>
      </c>
    </row>
    <row r="30" spans="1:9" ht="12.75">
      <c r="A30" s="19" t="str">
        <f>Print!A53</f>
        <v>Kõhutüüfus</v>
      </c>
      <c r="B30" s="18">
        <f>'[17]IVkv'!C52</f>
        <v>0</v>
      </c>
      <c r="C30" s="18">
        <f>'[17]IVkv'!D52</f>
        <v>0</v>
      </c>
      <c r="D30" s="18">
        <f>'[17]IVkv'!E52</f>
        <v>3</v>
      </c>
      <c r="E30" s="18">
        <f>'[17]IVkv'!F52</f>
        <v>3</v>
      </c>
      <c r="F30" s="18">
        <f>'[17]IVkv'!G52</f>
        <v>0</v>
      </c>
      <c r="G30" s="18">
        <f>'[17]IVkv'!H52</f>
        <v>0</v>
      </c>
      <c r="H30" s="18">
        <f>'[17]IVkv'!I52</f>
        <v>0</v>
      </c>
      <c r="I30" s="18">
        <f>'[17]IVkv'!J52</f>
        <v>0</v>
      </c>
    </row>
    <row r="31" spans="1:9" ht="12.75">
      <c r="A31" s="19" t="str">
        <f>Print!A54</f>
        <v>Marutõbi</v>
      </c>
      <c r="B31" s="18">
        <f>'[17]IVkv'!C53</f>
        <v>0</v>
      </c>
      <c r="C31" s="18">
        <f>'[17]IVkv'!D53</f>
        <v>0</v>
      </c>
      <c r="D31" s="18">
        <f>'[17]IVkv'!E53</f>
        <v>2</v>
      </c>
      <c r="E31" s="18">
        <f>'[17]IVkv'!F53</f>
        <v>2</v>
      </c>
      <c r="F31" s="18">
        <f>'[17]IVkv'!G53</f>
        <v>0</v>
      </c>
      <c r="G31" s="18">
        <f>'[17]IVkv'!H53</f>
        <v>0</v>
      </c>
      <c r="H31" s="18">
        <f>'[17]IVkv'!I53</f>
        <v>0</v>
      </c>
      <c r="I31" s="18">
        <f>'[17]IVkv'!J53</f>
        <v>0</v>
      </c>
    </row>
    <row r="32" spans="1:9" ht="12.75">
      <c r="A32" s="19" t="str">
        <f>Print!A55</f>
        <v>  sh plaaniline</v>
      </c>
      <c r="B32" s="18">
        <f>'[17]IVkv'!C54</f>
        <v>0</v>
      </c>
      <c r="C32" s="18">
        <f>'[17]IVkv'!D54</f>
        <v>0</v>
      </c>
      <c r="D32" s="18">
        <f>'[17]IVkv'!E54</f>
        <v>2</v>
      </c>
      <c r="E32" s="18">
        <f>'[17]IVkv'!F54</f>
        <v>2</v>
      </c>
      <c r="F32" s="18">
        <f>'[17]IVkv'!G54</f>
        <v>0</v>
      </c>
      <c r="G32" s="18">
        <f>'[17]IVkv'!H54</f>
        <v>0</v>
      </c>
      <c r="H32" s="18">
        <f>'[17]IVkv'!I54</f>
        <v>0</v>
      </c>
      <c r="I32" s="18">
        <f>'[17]IVkv'!J54</f>
        <v>0</v>
      </c>
    </row>
    <row r="33" spans="1:9" ht="12.75">
      <c r="A33" s="19" t="str">
        <f>Print!A56</f>
        <v>Meningokokknakkus</v>
      </c>
      <c r="B33" s="18">
        <f>'[17]IVkv'!C55</f>
        <v>0</v>
      </c>
      <c r="C33" s="18">
        <f>'[17]IVkv'!D55</f>
        <v>0</v>
      </c>
      <c r="D33" s="18">
        <f>'[17]IVkv'!E55</f>
        <v>2</v>
      </c>
      <c r="E33" s="18">
        <f>'[17]IVkv'!F55</f>
        <v>2</v>
      </c>
      <c r="F33" s="18">
        <f>'[17]IVkv'!G55</f>
        <v>0</v>
      </c>
      <c r="G33" s="18">
        <f>'[17]IVkv'!H55</f>
        <v>0</v>
      </c>
      <c r="H33" s="18">
        <f>'[17]IVkv'!I55</f>
        <v>0</v>
      </c>
      <c r="I33" s="18">
        <f>'[17]IVkv'!J55</f>
        <v>0</v>
      </c>
    </row>
    <row r="34" spans="1:9" ht="12.75">
      <c r="A34" s="87" t="str">
        <f>Print!A57</f>
        <v>Papilloomiviirusnakkus</v>
      </c>
      <c r="B34" s="18">
        <f>'[17]IVkv'!C56</f>
        <v>0</v>
      </c>
      <c r="C34" s="18">
        <f>'[17]IVkv'!D56</f>
        <v>0</v>
      </c>
      <c r="D34" s="18">
        <f>'[17]IVkv'!E56</f>
        <v>0</v>
      </c>
      <c r="E34" s="18">
        <f>'[17]IVkv'!F56</f>
        <v>0</v>
      </c>
      <c r="F34" s="18">
        <f>'[17]IVkv'!G56</f>
        <v>0</v>
      </c>
      <c r="G34" s="18">
        <f>'[17]IVkv'!H56</f>
        <v>0</v>
      </c>
      <c r="H34" s="18">
        <f>'[17]IVkv'!I56</f>
        <v>0</v>
      </c>
      <c r="I34" s="18">
        <f>'[17]IVkv'!J56</f>
        <v>0</v>
      </c>
    </row>
    <row r="35" spans="1:9" ht="12.75">
      <c r="A35" s="19" t="str">
        <f>Print!A58</f>
        <v>Pneumokokknakkus</v>
      </c>
      <c r="B35" s="18">
        <f>'[17]IVkv'!C57</f>
        <v>0</v>
      </c>
      <c r="C35" s="18">
        <f>'[17]IVkv'!D57</f>
        <v>0</v>
      </c>
      <c r="D35" s="18">
        <f>'[17]IVkv'!E57</f>
        <v>2</v>
      </c>
      <c r="E35" s="18">
        <f>'[17]IVkv'!F57</f>
        <v>2</v>
      </c>
      <c r="F35" s="18">
        <f>'[17]IVkv'!G57</f>
        <v>0</v>
      </c>
      <c r="G35" s="18">
        <f>'[17]IVkv'!H57</f>
        <v>0</v>
      </c>
      <c r="H35" s="18">
        <f>'[17]IVkv'!I57</f>
        <v>0</v>
      </c>
      <c r="I35" s="18">
        <f>'[17]IVkv'!J57</f>
        <v>0</v>
      </c>
    </row>
    <row r="36" spans="1:9" ht="12.75">
      <c r="A36" s="9" t="str">
        <f>Print!A59</f>
        <v>Puukentsefaliit</v>
      </c>
      <c r="B36" s="18">
        <f>'[17]IVkv'!C58</f>
        <v>0</v>
      </c>
      <c r="C36" s="18">
        <f>'[17]IVkv'!D58</f>
        <v>0</v>
      </c>
      <c r="D36" s="18">
        <f>'[17]IVkv'!E58</f>
        <v>308</v>
      </c>
      <c r="E36" s="18">
        <f>'[17]IVkv'!F58</f>
        <v>308</v>
      </c>
      <c r="F36" s="18">
        <f>'[17]IVkv'!G58</f>
        <v>0</v>
      </c>
      <c r="G36" s="18">
        <f>'[17]IVkv'!H58</f>
        <v>0</v>
      </c>
      <c r="H36" s="18">
        <f>'[17]IVkv'!I58</f>
        <v>27</v>
      </c>
      <c r="I36" s="18">
        <f>'[17]IVkv'!J58</f>
        <v>27</v>
      </c>
    </row>
    <row r="37" spans="1:9" ht="12.75">
      <c r="A37" s="9" t="str">
        <f>Print!A60</f>
        <v>Rotaviirusnakkus</v>
      </c>
      <c r="B37" s="18">
        <f>'[17]IVkv'!C59</f>
        <v>61</v>
      </c>
      <c r="C37" s="18">
        <f>'[17]IVkv'!D59</f>
        <v>0</v>
      </c>
      <c r="D37" s="18">
        <f>'[17]IVkv'!E59</f>
        <v>0</v>
      </c>
      <c r="E37" s="18">
        <f>'[17]IVkv'!F59</f>
        <v>61</v>
      </c>
      <c r="F37" s="18">
        <f>'[17]IVkv'!G59</f>
        <v>0</v>
      </c>
      <c r="G37" s="18">
        <f>'[17]IVkv'!H59</f>
        <v>0</v>
      </c>
      <c r="H37" s="18">
        <f>'[17]IVkv'!I59</f>
        <v>0</v>
      </c>
      <c r="I37" s="18">
        <f>'[17]IVkv'!J59</f>
        <v>0</v>
      </c>
    </row>
    <row r="38" spans="1:9" ht="13.5" thickBot="1">
      <c r="A38" s="9" t="str">
        <f>Print!A61</f>
        <v>Tuulerõuged</v>
      </c>
      <c r="B38" s="18">
        <f>'[17]IVkv'!C60</f>
        <v>0</v>
      </c>
      <c r="C38" s="18">
        <f>'[17]IVkv'!D60</f>
        <v>0</v>
      </c>
      <c r="D38" s="18">
        <f>'[17]IVkv'!E60</f>
        <v>0</v>
      </c>
      <c r="E38" s="18">
        <f>'[17]IVkv'!F60</f>
        <v>0</v>
      </c>
      <c r="F38" s="18">
        <f>'[17]IVkv'!G60</f>
        <v>0</v>
      </c>
      <c r="G38" s="18">
        <f>'[17]IVkv'!H60</f>
        <v>0</v>
      </c>
      <c r="H38" s="22">
        <f>'[17]IVkv'!I60</f>
        <v>0</v>
      </c>
      <c r="I38" s="22">
        <f>'[17]IVkv'!J60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'[17]IVkv'!C67</f>
        <v>10</v>
      </c>
      <c r="C41" s="97">
        <f>'[17]IVkv'!D67</f>
        <v>26</v>
      </c>
      <c r="D41" s="97">
        <f>'[17]IVkv'!E67</f>
        <v>718</v>
      </c>
      <c r="E41" s="97">
        <f>'[17]IVkv'!F67</f>
        <v>197</v>
      </c>
      <c r="F41" s="97">
        <f>'[17]IVkv'!G67</f>
        <v>327</v>
      </c>
      <c r="G41" s="25">
        <f>'[17]IVkv'!H67</f>
        <v>1278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41" sqref="F41"/>
    </sheetView>
  </sheetViews>
  <sheetFormatPr defaultColWidth="9.140625" defaultRowHeight="12.75"/>
  <cols>
    <col min="1" max="1" width="35.7109375" style="9" customWidth="1"/>
    <col min="2" max="3" width="9.140625" style="9" customWidth="1"/>
    <col min="4" max="4" width="12.140625" style="9" customWidth="1"/>
    <col min="5" max="7" width="9.140625" style="9" customWidth="1"/>
    <col min="8" max="8" width="12.140625" style="9" customWidth="1"/>
    <col min="9" max="16384" width="9.140625" style="9" customWidth="1"/>
  </cols>
  <sheetData>
    <row r="1" spans="1:4" ht="12.75">
      <c r="A1" s="140" t="s">
        <v>97</v>
      </c>
      <c r="B1" s="141"/>
      <c r="C1" s="141"/>
      <c r="D1" s="141"/>
    </row>
    <row r="2" ht="13.5" customHeight="1" thickBot="1">
      <c r="A2" s="10" t="s">
        <v>59</v>
      </c>
    </row>
    <row r="3" spans="1:6" ht="13.5" thickBot="1">
      <c r="A3" s="12"/>
      <c r="B3" s="107" t="s">
        <v>0</v>
      </c>
      <c r="C3" s="108" t="s">
        <v>1</v>
      </c>
      <c r="D3" s="23" t="s">
        <v>2</v>
      </c>
      <c r="E3" s="16" t="s">
        <v>3</v>
      </c>
      <c r="F3" s="11"/>
    </row>
    <row r="4" spans="1:5" ht="12.75">
      <c r="A4" s="17" t="str">
        <f>Print!A24</f>
        <v>A-viirushepatiit</v>
      </c>
      <c r="B4" s="23">
        <f>Tallinn!B4+Harjumaa!B4+Hiiumaa!B4+'Ida-Virumaa'!B4+Narva!B4+Jõgevamaa!B4+Järvamaa!B4+Läänemaa!B4+'Lääne-Virumaa'!B4+Põlvamaa!B4+Pärnumaa!B4+Raplamaa!B4+Saaremaa!B4+Tartumaa!B4+Valgamaa!B4+Viljandimaa!B4+Võrumaa!B4</f>
        <v>0</v>
      </c>
      <c r="C4" s="23">
        <f>Tallinn!C4+Harjumaa!C4+Hiiumaa!C4+'Ida-Virumaa'!C4+Narva!C4+Jõgevamaa!C4+Järvamaa!C4+Läänemaa!C4+'Lääne-Virumaa'!C4+Põlvamaa!C4+Pärnumaa!C4+Raplamaa!C4+Saaremaa!C4+Tartumaa!C4+Valgamaa!C4+Viljandimaa!C4+Võrumaa!C4</f>
        <v>0</v>
      </c>
      <c r="D4" s="23">
        <f>Tallinn!D4+Harjumaa!D4+Hiiumaa!D4+'Ida-Virumaa'!D4+Narva!D4+Jõgevamaa!D4+Järvamaa!D4+Läänemaa!D4+'Lääne-Virumaa'!D4+Põlvamaa!D4+Pärnumaa!D4+Raplamaa!D4+Saaremaa!D4+Tartumaa!D4+Valgamaa!D4+Viljandimaa!D4+Võrumaa!D4</f>
        <v>0</v>
      </c>
      <c r="E4" s="109">
        <f aca="true" t="shared" si="0" ref="E4:E9">SUM(B4:D4)</f>
        <v>0</v>
      </c>
    </row>
    <row r="5" spans="1:6" ht="12.75">
      <c r="A5" s="20" t="str">
        <f>Print!A25</f>
        <v>B-viirushepatiit</v>
      </c>
      <c r="B5" s="18">
        <f>Tallinn!B5+Harjumaa!B5+Hiiumaa!B5+'Ida-Virumaa'!B5+Narva!B5+Jõgevamaa!B5+Järvamaa!B5+Läänemaa!B5+'Lääne-Virumaa'!B5+Põlvamaa!B5+Pärnumaa!B5+Raplamaa!B5+Saaremaa!B5+Tartumaa!B5+Valgamaa!B5+Viljandimaa!B5+Võrumaa!B5</f>
        <v>0</v>
      </c>
      <c r="C5" s="18">
        <f>Tallinn!C5+Harjumaa!C5+Hiiumaa!C5+'Ida-Virumaa'!C5+Narva!C5+Jõgevamaa!C5+Järvamaa!C5+Läänemaa!C5+'Lääne-Virumaa'!C5+Põlvamaa!C5+Pärnumaa!C5+Raplamaa!C5+Saaremaa!C5+Tartumaa!C5+Valgamaa!C5+Viljandimaa!C5+Võrumaa!C5</f>
        <v>0</v>
      </c>
      <c r="D5" s="18">
        <f>Tallinn!D5+Harjumaa!D5+Hiiumaa!D5+'Ida-Virumaa'!D5+Narva!D5+Jõgevamaa!D5+Järvamaa!D5+Läänemaa!D5+'Lääne-Virumaa'!D5+Põlvamaa!D5+Pärnumaa!D5+Raplamaa!D5+Saaremaa!D5+Tartumaa!D5+Valgamaa!D5+Viljandimaa!D5+Võrumaa!D5</f>
        <v>0</v>
      </c>
      <c r="E5" s="110">
        <f t="shared" si="0"/>
        <v>0</v>
      </c>
      <c r="F5" s="19"/>
    </row>
    <row r="6" spans="1:6" ht="12.75">
      <c r="A6" s="20" t="str">
        <f>Print!A26</f>
        <v>Teetanus (seerum)</v>
      </c>
      <c r="B6" s="18">
        <f>Tallinn!B6+Harjumaa!B6+Hiiumaa!B6+'Ida-Virumaa'!B6+Narva!B6+Jõgevamaa!B6+Järvamaa!B6+Läänemaa!B6+'Lääne-Virumaa'!B6+Põlvamaa!B6+Pärnumaa!B6+Raplamaa!B6+Saaremaa!B6+Tartumaa!B6+Valgamaa!B6+Viljandimaa!B6+Võrumaa!B6</f>
        <v>0</v>
      </c>
      <c r="C6" s="18">
        <f>Tallinn!C6+Harjumaa!C6+Hiiumaa!C6+'Ida-Virumaa'!C6+Narva!C6+Jõgevamaa!C6+Järvamaa!C6+Läänemaa!C6+'Lääne-Virumaa'!C6+Põlvamaa!C6+Pärnumaa!C6+Raplamaa!C6+Saaremaa!C6+Tartumaa!C6+Valgamaa!C6+Viljandimaa!C6+Võrumaa!C6</f>
        <v>0</v>
      </c>
      <c r="D6" s="18">
        <f>Tallinn!D6+Harjumaa!D6+Hiiumaa!D6+'Ida-Virumaa'!D6+Narva!D6+Jõgevamaa!D6+Järvamaa!D6+Läänemaa!D6+'Lääne-Virumaa'!D6+Põlvamaa!D6+Pärnumaa!D6+Raplamaa!D6+Saaremaa!D6+Tartumaa!D6+Valgamaa!D6+Viljandimaa!D6+Võrumaa!D6</f>
        <v>0</v>
      </c>
      <c r="E6" s="110">
        <f t="shared" si="0"/>
        <v>0</v>
      </c>
      <c r="F6" s="19"/>
    </row>
    <row r="7" spans="1:11" ht="12.75">
      <c r="A7" s="20" t="str">
        <f>Print!A27</f>
        <v>Difteeria (seerum)</v>
      </c>
      <c r="B7" s="18">
        <f>Tallinn!B7+Harjumaa!B7+Hiiumaa!B7+'Ida-Virumaa'!B7+Narva!B7+Jõgevamaa!B7+Järvamaa!B7+Läänemaa!B7+'Lääne-Virumaa'!B7+Põlvamaa!B7+Pärnumaa!B7+Raplamaa!B7+Saaremaa!B7+Tartumaa!B7+Valgamaa!B7+Viljandimaa!B7+Võrumaa!B7</f>
        <v>0</v>
      </c>
      <c r="C7" s="18">
        <f>Tallinn!C7+Harjumaa!C7+Hiiumaa!C7+'Ida-Virumaa'!C7+Narva!C7+Jõgevamaa!C7+Järvamaa!C7+Läänemaa!C7+'Lääne-Virumaa'!C7+Põlvamaa!C7+Pärnumaa!C7+Raplamaa!C7+Saaremaa!C7+Tartumaa!C7+Valgamaa!C7+Viljandimaa!C7+Võrumaa!C7</f>
        <v>0</v>
      </c>
      <c r="D7" s="18">
        <f>Tallinn!D7+Harjumaa!D7+Hiiumaa!D7+'Ida-Virumaa'!D7+Narva!D7+Jõgevamaa!D7+Järvamaa!D7+Läänemaa!D7+'Lääne-Virumaa'!D7+Põlvamaa!D7+Pärnumaa!D7+Raplamaa!D7+Saaremaa!D7+Tartumaa!D7+Valgamaa!D7+Viljandimaa!D7+Võrumaa!D7</f>
        <v>0</v>
      </c>
      <c r="E7" s="110">
        <f t="shared" si="0"/>
        <v>0</v>
      </c>
      <c r="K7" s="40"/>
    </row>
    <row r="8" spans="1:5" ht="12.75">
      <c r="A8" s="20" t="str">
        <f>Print!A28</f>
        <v>Tuulerõuged</v>
      </c>
      <c r="B8" s="18">
        <f>Tallinn!B8+Harjumaa!B8+Hiiumaa!B8+'Ida-Virumaa'!B8+Narva!B8+Jõgevamaa!B8+Järvamaa!B8+Läänemaa!B8+'Lääne-Virumaa'!B8+Põlvamaa!B8+Pärnumaa!B8+Raplamaa!B8+Saaremaa!B8+Tartumaa!B8+Valgamaa!B8+Viljandimaa!B8+Võrumaa!B8</f>
        <v>0</v>
      </c>
      <c r="C8" s="18">
        <f>Tallinn!C8+Harjumaa!C8+Hiiumaa!C8+'Ida-Virumaa'!C8+Narva!C8+Jõgevamaa!C8+Järvamaa!C8+Läänemaa!C8+'Lääne-Virumaa'!C8+Põlvamaa!C8+Pärnumaa!C8+Raplamaa!C8+Saaremaa!C8+Tartumaa!C8+Valgamaa!C8+Viljandimaa!C8+Võrumaa!C8</f>
        <v>0</v>
      </c>
      <c r="D8" s="18">
        <f>Tallinn!D8+Harjumaa!D8+Hiiumaa!D8+'Ida-Virumaa'!D8+Narva!D8+Jõgevamaa!D8+Järvamaa!D8+Läänemaa!D8+'Lääne-Virumaa'!D8+Põlvamaa!D8+Pärnumaa!D8+Raplamaa!D8+Saaremaa!D8+Tartumaa!D8+Valgamaa!D8+Viljandimaa!D8+Võrumaa!D8</f>
        <v>0</v>
      </c>
      <c r="E8" s="110">
        <f t="shared" si="0"/>
        <v>0</v>
      </c>
    </row>
    <row r="9" spans="1:5" ht="13.5" thickBot="1">
      <c r="A9" s="21" t="str">
        <f>Print!A29</f>
        <v>Marutõbi</v>
      </c>
      <c r="B9" s="22">
        <f>Tallinn!B9+Harjumaa!B9+Hiiumaa!B9+'Ida-Virumaa'!B9+Narva!B9+Jõgevamaa!B9+Järvamaa!B9+Läänemaa!B9+'Lääne-Virumaa'!B9+Põlvamaa!B9+Pärnumaa!B9+Raplamaa!B9+Saaremaa!B9+Tartumaa!B9+Valgamaa!B9+Viljandimaa!B9+Võrumaa!B9</f>
        <v>0</v>
      </c>
      <c r="C9" s="22">
        <f>Tallinn!C9+Harjumaa!C9+Hiiumaa!C9+'Ida-Virumaa'!C9+Narva!C9+Jõgevamaa!C9+Järvamaa!C9+Läänemaa!C9+'Lääne-Virumaa'!C9+Põlvamaa!C9+Pärnumaa!C9+Raplamaa!C9+Saaremaa!C9+Tartumaa!C9+Valgamaa!C9+Viljandimaa!C9+Võrumaa!C9</f>
        <v>0</v>
      </c>
      <c r="D9" s="22">
        <f>Tallinn!D9+Harjumaa!D9+Hiiumaa!D9+'Ida-Virumaa'!D9+Narva!D9+Jõgevamaa!D9+Järvamaa!D9+Läänemaa!D9+'Lääne-Virumaa'!D9+Põlvamaa!D9+Pärnumaa!D9+Raplamaa!D9+Saaremaa!D9+Tartumaa!D9+Valgamaa!D9+Viljandimaa!D9+Võrumaa!D9</f>
        <v>0</v>
      </c>
      <c r="E9" s="111">
        <f t="shared" si="0"/>
        <v>0</v>
      </c>
    </row>
    <row r="10" ht="13.5" thickBot="1">
      <c r="A10" s="10" t="s">
        <v>8</v>
      </c>
    </row>
    <row r="11" spans="1:9" ht="13.5" thickBot="1">
      <c r="A11" s="23"/>
      <c r="B11" s="12"/>
      <c r="C11" s="24" t="s">
        <v>54</v>
      </c>
      <c r="D11" s="24"/>
      <c r="E11" s="25"/>
      <c r="F11" s="24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07" t="s">
        <v>1</v>
      </c>
      <c r="D12" s="112" t="s">
        <v>2</v>
      </c>
      <c r="E12" s="13" t="s">
        <v>3</v>
      </c>
      <c r="F12" s="14" t="s">
        <v>0</v>
      </c>
      <c r="G12" s="13" t="s">
        <v>1</v>
      </c>
      <c r="H12" s="24" t="s">
        <v>2</v>
      </c>
      <c r="I12" s="13" t="s">
        <v>3</v>
      </c>
    </row>
    <row r="13" spans="1:9" ht="12.75">
      <c r="A13" s="19" t="str">
        <f>Print!A36</f>
        <v>Tuberkuloos</v>
      </c>
      <c r="B13" s="18">
        <f>Tallinn!B13+Harjumaa!B13+Hiiumaa!B13+'Ida-Virumaa'!B13+Narva!B13+Jõgevamaa!B13+Järvamaa!B13+Läänemaa!B13+'Lääne-Virumaa'!B13+Põlvamaa!B13+Pärnumaa!B13+Raplamaa!B13+Tartumaa!B13+Saaremaa!B13+Valgamaa!B13+Viljandimaa!B13+Võrumaa!B13</f>
        <v>3073</v>
      </c>
      <c r="C13" s="23">
        <f>Tallinn!C13+Harjumaa!C13+Hiiumaa!C13+'Ida-Virumaa'!C13+Narva!C13+Jõgevamaa!C13+Järvamaa!C13+Läänemaa!C13+'Lääne-Virumaa'!C13+Põlvamaa!C13+Pärnumaa!C13+Raplamaa!C13+Tartumaa!C13+Saaremaa!C13+Valgamaa!C13+Viljandimaa!C13+Võrumaa!C13</f>
        <v>0</v>
      </c>
      <c r="D13" s="23">
        <f>Tallinn!D13+Harjumaa!D13+Hiiumaa!D13+'Ida-Virumaa'!D13+Narva!D13+Jõgevamaa!D13+Järvamaa!D13+Läänemaa!D13+'Lääne-Virumaa'!D13+Põlvamaa!D13+Pärnumaa!D13+Raplamaa!D13+Tartumaa!D13+Saaremaa!D13+Valgamaa!D13+Viljandimaa!D13+Võrumaa!D13</f>
        <v>0</v>
      </c>
      <c r="E13" s="19">
        <f>SUM(B13:D13)</f>
        <v>3073</v>
      </c>
      <c r="F13" s="18">
        <f>Tallinn!F13+Harjumaa!F13+Hiiumaa!F13+'Ida-Virumaa'!F13+Narva!F13+Jõgevamaa!F13+Järvamaa!F13+Läänemaa!F13+'Lääne-Virumaa'!F13+Põlvamaa!F13+Pärnumaa!F13+Raplamaa!F13+Tartumaa!F13+Saaremaa!F13+Valgamaa!F13+Viljandimaa!F13+Võrumaa!F13</f>
        <v>0</v>
      </c>
      <c r="G13" s="23">
        <f>Tallinn!G13+Harjumaa!G13+Hiiumaa!G13+'Ida-Virumaa'!G13+Narva!G13+Jõgevamaa!G13+Järvamaa!G13+Läänemaa!G13+'Lääne-Virumaa'!G13+Põlvamaa!G13+Pärnumaa!G13+Raplamaa!G13+Tartumaa!G13+Saaremaa!G13+Valgamaa!G13+Viljandimaa!G13+Võrumaa!G13</f>
        <v>0</v>
      </c>
      <c r="H13" s="23">
        <f>Tallinn!H13+Harjumaa!H13+Hiiumaa!H13+'Ida-Virumaa'!H13+Narva!H13+Jõgevamaa!H13+Järvamaa!H13+Läänemaa!H13+'Lääne-Virumaa'!H13+Põlvamaa!H13+Pärnumaa!H13+Raplamaa!H13+Tartumaa!H13+Saaremaa!H13+Valgamaa!H13+Viljandimaa!H13+Võrumaa!H13</f>
        <v>0</v>
      </c>
      <c r="I13" s="23">
        <f>SUM(F13:H13)</f>
        <v>0</v>
      </c>
    </row>
    <row r="14" spans="1:9" ht="12.75">
      <c r="A14" s="19" t="str">
        <f>Print!A37</f>
        <v>  sellest vaktsinatsioon vanuses üle 1 kuu</v>
      </c>
      <c r="B14" s="18">
        <f>Tallinn!B14+Harjumaa!B14+Hiiumaa!B14+'Ida-Virumaa'!B14+Narva!B14+Jõgevamaa!B14+Järvamaa!B14+Läänemaa!B14+'Lääne-Virumaa'!B14+Põlvamaa!B14+Pärnumaa!B14+Raplamaa!B14+Tartumaa!B14+Saaremaa!B14+Valgamaa!B14+Viljandimaa!B14+Võrumaa!B14</f>
        <v>129</v>
      </c>
      <c r="C14" s="18">
        <f>Tallinn!C14+Harjumaa!C14+Hiiumaa!C14+'Ida-Virumaa'!C14+Narva!C14+Jõgevamaa!C14+Järvamaa!C14+Läänemaa!C14+'Lääne-Virumaa'!C14+Põlvamaa!C14+Pärnumaa!C14+Raplamaa!C14+Tartumaa!C14+Saaremaa!C14+Valgamaa!C14+Viljandimaa!C14+Võrumaa!C14</f>
        <v>0</v>
      </c>
      <c r="D14" s="18">
        <f>Tallinn!D14+Harjumaa!D14+Hiiumaa!D14+'Ida-Virumaa'!D14+Narva!D14+Jõgevamaa!D14+Järvamaa!D14+Läänemaa!D14+'Lääne-Virumaa'!D14+Põlvamaa!D14+Pärnumaa!D14+Raplamaa!D14+Tartumaa!D14+Saaremaa!D14+Valgamaa!D14+Viljandimaa!D14+Võrumaa!D14</f>
        <v>0</v>
      </c>
      <c r="E14" s="19">
        <f aca="true" t="shared" si="1" ref="E14:E38">SUM(B14:D14)</f>
        <v>129</v>
      </c>
      <c r="F14" s="18">
        <f>Tallinn!F14+Harjumaa!F14+Hiiumaa!F14+'Ida-Virumaa'!F14+Narva!F14+Jõgevamaa!F14+Järvamaa!F14+Läänemaa!F14+'Lääne-Virumaa'!F14+Põlvamaa!F14+Pärnumaa!F14+Raplamaa!F14+Tartumaa!F14+Saaremaa!F14+Valgamaa!F14+Viljandimaa!F14+Võrumaa!F14</f>
        <v>0</v>
      </c>
      <c r="G14" s="18">
        <f>Tallinn!G14+Harjumaa!G14+Hiiumaa!G14+'Ida-Virumaa'!G14+Narva!G14+Jõgevamaa!G14+Järvamaa!G14+Läänemaa!G14+'Lääne-Virumaa'!G14+Põlvamaa!G14+Pärnumaa!G14+Raplamaa!G14+Tartumaa!G14+Saaremaa!G14+Valgamaa!G14+Viljandimaa!G14+Võrumaa!G14</f>
        <v>0</v>
      </c>
      <c r="H14" s="18">
        <f>Tallinn!H14+Harjumaa!H14+Hiiumaa!H14+'Ida-Virumaa'!H14+Narva!H14+Jõgevamaa!H14+Järvamaa!H14+Läänemaa!H14+'Lääne-Virumaa'!H14+Põlvamaa!H14+Pärnumaa!H14+Raplamaa!H14+Tartumaa!H14+Saaremaa!H14+Valgamaa!H14+Viljandimaa!H14+Võrumaa!H14</f>
        <v>0</v>
      </c>
      <c r="I14" s="18">
        <f aca="true" t="shared" si="2" ref="I14:I38">SUM(F14:H14)</f>
        <v>0</v>
      </c>
    </row>
    <row r="15" spans="1:9" ht="12.75">
      <c r="A15" s="19" t="str">
        <f>Print!A38</f>
        <v>Mantoux proov</v>
      </c>
      <c r="B15" s="18">
        <f>Tallinn!B15+Harjumaa!B15+Hiiumaa!B15+'Ida-Virumaa'!B15+Narva!B15+Jõgevamaa!B15+Järvamaa!B15+Läänemaa!B15+'Lääne-Virumaa'!B15+Põlvamaa!B15+Pärnumaa!B15+Raplamaa!B15+Tartumaa!B15+Saaremaa!B15+Valgamaa!B15+Viljandimaa!B15+Võrumaa!B15</f>
        <v>30</v>
      </c>
      <c r="C15" s="18">
        <f>Tallinn!C15+Harjumaa!C15+Hiiumaa!C15+'Ida-Virumaa'!C15+Narva!C15+Jõgevamaa!C15+Järvamaa!C15+Läänemaa!C15+'Lääne-Virumaa'!C15+Põlvamaa!C15+Pärnumaa!C15+Raplamaa!C15+Tartumaa!C15+Saaremaa!C15+Valgamaa!C15+Viljandimaa!C15+Võrumaa!C15</f>
        <v>0</v>
      </c>
      <c r="D15" s="18">
        <f>Tallinn!D15+Harjumaa!D15+Hiiumaa!D15+'Ida-Virumaa'!D15+Narva!D15+Jõgevamaa!D15+Järvamaa!D15+Läänemaa!D15+'Lääne-Virumaa'!D15+Põlvamaa!D15+Pärnumaa!D15+Raplamaa!D15+Tartumaa!D15+Saaremaa!D15+Valgamaa!D15+Viljandimaa!D15+Võrumaa!D15</f>
        <v>30</v>
      </c>
      <c r="E15" s="19">
        <f t="shared" si="1"/>
        <v>60</v>
      </c>
      <c r="F15" s="18">
        <f>Tallinn!F15+Harjumaa!F15+Hiiumaa!F15+'Ida-Virumaa'!F15+Narva!F15+Jõgevamaa!F15+Järvamaa!F15+Läänemaa!F15+'Lääne-Virumaa'!F15+Põlvamaa!F15+Pärnumaa!F15+Raplamaa!F15+Tartumaa!F15+Saaremaa!F15+Valgamaa!F15+Viljandimaa!F15+Võrumaa!F15</f>
        <v>0</v>
      </c>
      <c r="G15" s="18">
        <f>Tallinn!G15+Harjumaa!G15+Hiiumaa!G15+'Ida-Virumaa'!G15+Narva!G15+Jõgevamaa!G15+Järvamaa!G15+Läänemaa!G15+'Lääne-Virumaa'!G15+Põlvamaa!G15+Pärnumaa!G15+Raplamaa!G15+Tartumaa!G15+Saaremaa!G15+Valgamaa!G15+Viljandimaa!G15+Võrumaa!G15</f>
        <v>0</v>
      </c>
      <c r="H15" s="18">
        <f>Tallinn!H15+Harjumaa!H15+Hiiumaa!H15+'Ida-Virumaa'!H15+Narva!H15+Jõgevamaa!H15+Järvamaa!H15+Läänemaa!H15+'Lääne-Virumaa'!H15+Põlvamaa!H15+Pärnumaa!H15+Raplamaa!H15+Tartumaa!H15+Saaremaa!H15+Valgamaa!H15+Viljandimaa!H15+Võrumaa!H15</f>
        <v>0</v>
      </c>
      <c r="I15" s="18">
        <f t="shared" si="2"/>
        <v>0</v>
      </c>
    </row>
    <row r="16" spans="1:9" ht="12.75">
      <c r="A16" s="87" t="str">
        <f>Print!A39</f>
        <v>Läkaköha</v>
      </c>
      <c r="B16" s="95">
        <f>Tallinn!B16+Harjumaa!B16+Hiiumaa!B16+'Ida-Virumaa'!B16+Narva!B16+Jõgevamaa!B16+Järvamaa!B16+Läänemaa!B16+'Lääne-Virumaa'!B16+Põlvamaa!B16+Pärnumaa!B16+Raplamaa!B16+Tartumaa!B16+Saaremaa!B16+Valgamaa!B16+Viljandimaa!B16+Võrumaa!B16</f>
        <v>3171</v>
      </c>
      <c r="C16" s="95">
        <f>Tallinn!C16+Harjumaa!C16+Hiiumaa!C16+'Ida-Virumaa'!C16+Narva!C16+Jõgevamaa!C16+Järvamaa!C16+Läänemaa!C16+'Lääne-Virumaa'!C16+Põlvamaa!C16+Pärnumaa!C16+Raplamaa!C16+Tartumaa!C16+Saaremaa!C16+Valgamaa!C16+Viljandimaa!C16+Võrumaa!C16</f>
        <v>2</v>
      </c>
      <c r="D16" s="95">
        <f>Tallinn!D16+Harjumaa!D16+Hiiumaa!D16+'Ida-Virumaa'!D16+Narva!D16+Jõgevamaa!D16+Järvamaa!D16+Läänemaa!D16+'Lääne-Virumaa'!D16+Põlvamaa!D16+Pärnumaa!D16+Raplamaa!D16+Tartumaa!D16+Saaremaa!D16+Valgamaa!D16+Viljandimaa!D16+Võrumaa!D16</f>
        <v>22</v>
      </c>
      <c r="E16" s="26">
        <f t="shared" si="1"/>
        <v>3195</v>
      </c>
      <c r="F16" s="95">
        <f>Tallinn!F16+Harjumaa!F16+Hiiumaa!F16+'Ida-Virumaa'!F16+Narva!F16+Jõgevamaa!F16+Järvamaa!F16+Läänemaa!F16+'Lääne-Virumaa'!F16+Põlvamaa!F16+Pärnumaa!F16+Raplamaa!F16+Tartumaa!F16+Saaremaa!F16+Valgamaa!F16+Viljandimaa!F16+Võrumaa!F16</f>
        <v>4032</v>
      </c>
      <c r="G16" s="95">
        <f>Tallinn!G16+Harjumaa!G16+Hiiumaa!G16+'Ida-Virumaa'!G16+Narva!G16+Jõgevamaa!G16+Järvamaa!G16+Läänemaa!G16+'Lääne-Virumaa'!G16+Põlvamaa!G16+Pärnumaa!G16+Raplamaa!G16+Tartumaa!G16+Saaremaa!G16+Valgamaa!G16+Viljandimaa!G16+Võrumaa!G16</f>
        <v>5614</v>
      </c>
      <c r="H16" s="95">
        <f>Tallinn!H16+Harjumaa!H16+Hiiumaa!H16+'Ida-Virumaa'!H16+Narva!H16+Jõgevamaa!H16+Järvamaa!H16+Läänemaa!H16+'Lääne-Virumaa'!H16+Põlvamaa!H16+Pärnumaa!H16+Raplamaa!H16+Tartumaa!H16+Saaremaa!H16+Valgamaa!H16+Viljandimaa!H16+Võrumaa!H16</f>
        <v>186</v>
      </c>
      <c r="I16" s="95">
        <f t="shared" si="2"/>
        <v>9832</v>
      </c>
    </row>
    <row r="17" spans="1:9" ht="12.75">
      <c r="A17" s="19" t="str">
        <f>Print!A40</f>
        <v>Difteeria</v>
      </c>
      <c r="B17" s="18">
        <f>Tallinn!B17+Harjumaa!B17+Hiiumaa!B17+'Ida-Virumaa'!B17+Narva!B17+Jõgevamaa!B17+Järvamaa!B17+Läänemaa!B17+'Lääne-Virumaa'!B17+Põlvamaa!B17+Pärnumaa!B17+Raplamaa!B17+Tartumaa!B17+Saaremaa!B17+Valgamaa!B17+Viljandimaa!B17+Võrumaa!B17</f>
        <v>3175</v>
      </c>
      <c r="C17" s="18">
        <f>Tallinn!C17+Harjumaa!C17+Hiiumaa!C17+'Ida-Virumaa'!C17+Narva!C17+Jõgevamaa!C17+Järvamaa!C17+Läänemaa!C17+'Lääne-Virumaa'!C17+Põlvamaa!C17+Pärnumaa!C17+Raplamaa!C17+Tartumaa!C17+Saaremaa!C17+Valgamaa!C17+Viljandimaa!C17+Võrumaa!C17</f>
        <v>3</v>
      </c>
      <c r="D17" s="18">
        <f>Tallinn!D17+Harjumaa!D17+Hiiumaa!D17+'Ida-Virumaa'!D17+Narva!D17+Jõgevamaa!D17+Järvamaa!D17+Läänemaa!D17+'Lääne-Virumaa'!D17+Põlvamaa!D17+Pärnumaa!D17+Raplamaa!D17+Tartumaa!D17+Saaremaa!D17+Valgamaa!D17+Viljandimaa!D17+Võrumaa!D17</f>
        <v>30</v>
      </c>
      <c r="E17" s="19">
        <f t="shared" si="1"/>
        <v>3208</v>
      </c>
      <c r="F17" s="18">
        <f>Tallinn!F17+Harjumaa!F17+Hiiumaa!F17+'Ida-Virumaa'!F17+Narva!F17+Jõgevamaa!F17+Järvamaa!F17+Läänemaa!F17+'Lääne-Virumaa'!F17+Põlvamaa!F17+Pärnumaa!F17+Raplamaa!F17+Tartumaa!F17+Saaremaa!F17+Valgamaa!F17+Viljandimaa!F17+Võrumaa!F17</f>
        <v>4034</v>
      </c>
      <c r="G17" s="18">
        <f>Tallinn!G17+Harjumaa!G17+Hiiumaa!G17+'Ida-Virumaa'!G17+Narva!G17+Jõgevamaa!G17+Järvamaa!G17+Läänemaa!G17+'Lääne-Virumaa'!G17+Põlvamaa!G17+Pärnumaa!G17+Raplamaa!G17+Tartumaa!G17+Saaremaa!G17+Valgamaa!G17+Viljandimaa!G17+Võrumaa!G17</f>
        <v>5622</v>
      </c>
      <c r="H17" s="18">
        <f>Tallinn!H17+Harjumaa!H17+Hiiumaa!H17+'Ida-Virumaa'!H17+Narva!H17+Jõgevamaa!H17+Järvamaa!H17+Läänemaa!H17+'Lääne-Virumaa'!H17+Põlvamaa!H17+Pärnumaa!H17+Raplamaa!H17+Tartumaa!H17+Saaremaa!H17+Valgamaa!H17+Viljandimaa!H17+Võrumaa!H17</f>
        <v>5014</v>
      </c>
      <c r="I17" s="18">
        <f t="shared" si="2"/>
        <v>14670</v>
      </c>
    </row>
    <row r="18" spans="1:9" ht="12.75">
      <c r="A18" s="19" t="str">
        <f>Print!A41</f>
        <v>Teetanus</v>
      </c>
      <c r="B18" s="18">
        <f>Tallinn!B18+Harjumaa!B18+Hiiumaa!B18+'Ida-Virumaa'!B18+Narva!B18+Jõgevamaa!B18+Järvamaa!B18+Läänemaa!B18+'Lääne-Virumaa'!B18+Põlvamaa!B18+Pärnumaa!B18+Raplamaa!B18+Tartumaa!B18+Saaremaa!B18+Valgamaa!B18+Viljandimaa!B18+Võrumaa!B18</f>
        <v>3175</v>
      </c>
      <c r="C18" s="18">
        <f>Tallinn!C18+Harjumaa!C18+Hiiumaa!C18+'Ida-Virumaa'!C18+Narva!C18+Jõgevamaa!C18+Järvamaa!C18+Läänemaa!C18+'Lääne-Virumaa'!C18+Põlvamaa!C18+Pärnumaa!C18+Raplamaa!C18+Tartumaa!C18+Saaremaa!C18+Valgamaa!C18+Viljandimaa!C18+Võrumaa!C18</f>
        <v>3</v>
      </c>
      <c r="D18" s="18">
        <f>Tallinn!D18+Harjumaa!D18+Hiiumaa!D18+'Ida-Virumaa'!D18+Narva!D18+Jõgevamaa!D18+Järvamaa!D18+Läänemaa!D18+'Lääne-Virumaa'!D18+Põlvamaa!D18+Pärnumaa!D18+Raplamaa!D18+Tartumaa!D18+Saaremaa!D18+Valgamaa!D18+Viljandimaa!D18+Võrumaa!D18</f>
        <v>30</v>
      </c>
      <c r="E18" s="19">
        <f t="shared" si="1"/>
        <v>3208</v>
      </c>
      <c r="F18" s="18">
        <f>Tallinn!F18+Harjumaa!F18+Hiiumaa!F18+'Ida-Virumaa'!F18+Narva!F18+Jõgevamaa!F18+Järvamaa!F18+Läänemaa!F18+'Lääne-Virumaa'!F18+Põlvamaa!F18+Pärnumaa!F18+Raplamaa!F18+Tartumaa!F18+Saaremaa!F18+Valgamaa!F18+Viljandimaa!F18+Võrumaa!F18</f>
        <v>4034</v>
      </c>
      <c r="G18" s="18">
        <f>Tallinn!G18+Harjumaa!G18+Hiiumaa!G18+'Ida-Virumaa'!G18+Narva!G18+Jõgevamaa!G18+Järvamaa!G18+Läänemaa!G18+'Lääne-Virumaa'!G18+Põlvamaa!G18+Pärnumaa!G18+Raplamaa!G18+Tartumaa!G18+Saaremaa!G18+Valgamaa!G18+Viljandimaa!G18+Võrumaa!G18</f>
        <v>5622</v>
      </c>
      <c r="H18" s="18">
        <f>Tallinn!H18+Harjumaa!H18+Hiiumaa!H18+'Ida-Virumaa'!H18+Narva!H18+Jõgevamaa!H18+Järvamaa!H18+Läänemaa!H18+'Lääne-Virumaa'!H18+Põlvamaa!H18+Pärnumaa!H18+Raplamaa!H18+Tartumaa!H18+Saaremaa!H18+Valgamaa!H18+Viljandimaa!H18+Võrumaa!H18</f>
        <v>5014</v>
      </c>
      <c r="I18" s="18">
        <f t="shared" si="2"/>
        <v>14670</v>
      </c>
    </row>
    <row r="19" spans="1:9" ht="12.75">
      <c r="A19" s="19" t="str">
        <f>Print!A42</f>
        <v>  sh traumapuhune</v>
      </c>
      <c r="B19" s="18">
        <f>Tallinn!B19+Harjumaa!B19+Hiiumaa!B19+'Ida-Virumaa'!B19+Narva!B19+Jõgevamaa!B19+Järvamaa!B19+Läänemaa!B19+'Lääne-Virumaa'!B19+Põlvamaa!B19+Pärnumaa!B19+Raplamaa!B19+Tartumaa!B19+Saaremaa!B19+Valgamaa!B19+Viljandimaa!B19+Võrumaa!B19</f>
        <v>0</v>
      </c>
      <c r="C19" s="18">
        <f>Tallinn!C19+Harjumaa!C19+Hiiumaa!C19+'Ida-Virumaa'!C19+Narva!C19+Jõgevamaa!C19+Järvamaa!C19+Läänemaa!C19+'Lääne-Virumaa'!C19+Põlvamaa!C19+Pärnumaa!C19+Raplamaa!C19+Tartumaa!C19+Saaremaa!C19+Valgamaa!C19+Viljandimaa!C19+Võrumaa!C19</f>
        <v>0</v>
      </c>
      <c r="D19" s="18">
        <f>Tallinn!D19+Harjumaa!D19+Hiiumaa!D19+'Ida-Virumaa'!D19+Narva!D19+Jõgevamaa!D19+Järvamaa!D19+Läänemaa!D19+'Lääne-Virumaa'!D19+Põlvamaa!D19+Pärnumaa!D19+Raplamaa!D19+Tartumaa!D19+Saaremaa!D19+Valgamaa!D19+Viljandimaa!D19+Võrumaa!D19</f>
        <v>2</v>
      </c>
      <c r="E19" s="19">
        <f t="shared" si="1"/>
        <v>2</v>
      </c>
      <c r="F19" s="18">
        <f>Tallinn!F19+Harjumaa!F19+Hiiumaa!F19+'Ida-Virumaa'!F19+Narva!F19+Jõgevamaa!F19+Järvamaa!F19+Läänemaa!F19+'Lääne-Virumaa'!F19+Põlvamaa!F19+Pärnumaa!F19+Raplamaa!F19+Tartumaa!F19+Saaremaa!F19+Valgamaa!F19+Viljandimaa!F19+Võrumaa!F19</f>
        <v>1</v>
      </c>
      <c r="G19" s="18">
        <f>Tallinn!G19+Harjumaa!G19+Hiiumaa!G19+'Ida-Virumaa'!G19+Narva!G19+Jõgevamaa!G19+Järvamaa!G19+Läänemaa!G19+'Lääne-Virumaa'!G19+Põlvamaa!G19+Pärnumaa!G19+Raplamaa!G19+Tartumaa!G19+Saaremaa!G19+Valgamaa!G19+Viljandimaa!G19+Võrumaa!G19</f>
        <v>0</v>
      </c>
      <c r="H19" s="18">
        <f>Tallinn!H19+Harjumaa!H19+Hiiumaa!H19+'Ida-Virumaa'!H19+Narva!H19+Jõgevamaa!H19+Järvamaa!H19+Läänemaa!H19+'Lääne-Virumaa'!H19+Põlvamaa!H19+Pärnumaa!H19+Raplamaa!H19+Tartumaa!H19+Saaremaa!H19+Valgamaa!H19+Viljandimaa!H19+Võrumaa!H19</f>
        <v>3374</v>
      </c>
      <c r="I19" s="18">
        <f t="shared" si="2"/>
        <v>3375</v>
      </c>
    </row>
    <row r="20" spans="1:9" ht="13.5" thickBot="1">
      <c r="A20" s="88" t="str">
        <f>Print!A43</f>
        <v>Haemophilus Influenzae tüüp B</v>
      </c>
      <c r="B20" s="30">
        <f>Tallinn!B20+Harjumaa!B20+Hiiumaa!B20+'Ida-Virumaa'!B20+Narva!B20+Jõgevamaa!B20+Järvamaa!B20+Läänemaa!B20+'Lääne-Virumaa'!B20+Põlvamaa!B20+Pärnumaa!B20+Raplamaa!B20+Tartumaa!B20+Saaremaa!B20+Valgamaa!B20+Viljandimaa!B20+Võrumaa!B20</f>
        <v>3139</v>
      </c>
      <c r="C20" s="30">
        <f>Tallinn!C20+Harjumaa!C20+Hiiumaa!C20+'Ida-Virumaa'!C20+Narva!C20+Jõgevamaa!C20+Järvamaa!C20+Läänemaa!C20+'Lääne-Virumaa'!C20+Põlvamaa!C20+Pärnumaa!C20+Raplamaa!C20+Tartumaa!C20+Saaremaa!C20+Valgamaa!C20+Viljandimaa!C20+Võrumaa!C20</f>
        <v>0</v>
      </c>
      <c r="D20" s="30">
        <f>Tallinn!D20+Harjumaa!D20+Hiiumaa!D20+'Ida-Virumaa'!D20+Narva!D20+Jõgevamaa!D20+Järvamaa!D20+Läänemaa!D20+'Lääne-Virumaa'!D20+Põlvamaa!D20+Pärnumaa!D20+Raplamaa!D20+Tartumaa!D20+Saaremaa!D20+Valgamaa!D20+Viljandimaa!D20+Võrumaa!D20</f>
        <v>2</v>
      </c>
      <c r="E20" s="27">
        <f t="shared" si="1"/>
        <v>3141</v>
      </c>
      <c r="F20" s="30">
        <f>Tallinn!F20+Harjumaa!F20+Hiiumaa!F20+'Ida-Virumaa'!F20+Narva!F20+Jõgevamaa!F20+Järvamaa!F20+Läänemaa!F20+'Lääne-Virumaa'!F20+Põlvamaa!F20+Pärnumaa!F20+Raplamaa!F20+Tartumaa!F20+Saaremaa!F20+Valgamaa!F20+Viljandimaa!F20+Võrumaa!F20</f>
        <v>2958</v>
      </c>
      <c r="G20" s="30">
        <f>Tallinn!G20+Harjumaa!G20+Hiiumaa!G20+'Ida-Virumaa'!G20+Narva!G20+Jõgevamaa!G20+Järvamaa!G20+Läänemaa!G20+'Lääne-Virumaa'!G20+Põlvamaa!G20+Pärnumaa!G20+Raplamaa!G20+Tartumaa!G20+Saaremaa!G20+Valgamaa!G20+Viljandimaa!G20+Võrumaa!G20</f>
        <v>0</v>
      </c>
      <c r="H20" s="30">
        <f>Tallinn!H20+Harjumaa!H20+Hiiumaa!H20+'Ida-Virumaa'!H20+Narva!H20+Jõgevamaa!H20+Järvamaa!H20+Läänemaa!H20+'Lääne-Virumaa'!H20+Põlvamaa!H20+Pärnumaa!H20+Raplamaa!H20+Tartumaa!H20+Saaremaa!H20+Valgamaa!H20+Viljandimaa!H20+Võrumaa!H20</f>
        <v>1</v>
      </c>
      <c r="I20" s="30">
        <f t="shared" si="2"/>
        <v>2959</v>
      </c>
    </row>
    <row r="21" spans="1:9" ht="13.5" thickTop="1">
      <c r="A21" s="19" t="str">
        <f>Print!A44</f>
        <v>B-viirushepatiit</v>
      </c>
      <c r="B21" s="18">
        <f>Tallinn!B21+Harjumaa!B21+Hiiumaa!B21+'Ida-Virumaa'!B21+Narva!B21+Jõgevamaa!B21+Järvamaa!B21+Läänemaa!B21+'Lääne-Virumaa'!B21+Põlvamaa!B21+Pärnumaa!B21+Raplamaa!B21+Tartumaa!B21+Saaremaa!B21+Valgamaa!B21+Viljandimaa!B21+Võrumaa!B21</f>
        <v>3196</v>
      </c>
      <c r="C21" s="18">
        <f>Tallinn!C21+Harjumaa!C21+Hiiumaa!C21+'Ida-Virumaa'!C21+Narva!C21+Jõgevamaa!C21+Järvamaa!C21+Läänemaa!C21+'Lääne-Virumaa'!C21+Põlvamaa!C21+Pärnumaa!C21+Raplamaa!C21+Tartumaa!C21+Saaremaa!C21+Valgamaa!C21+Viljandimaa!C21+Võrumaa!C21</f>
        <v>22</v>
      </c>
      <c r="D21" s="18">
        <f>Tallinn!D21+Harjumaa!D21+Hiiumaa!D21+'Ida-Virumaa'!D21+Narva!D21+Jõgevamaa!D21+Järvamaa!D21+Läänemaa!D21+'Lääne-Virumaa'!D21+Põlvamaa!D21+Pärnumaa!D21+Raplamaa!D21+Tartumaa!D21+Saaremaa!D21+Valgamaa!D21+Viljandimaa!D21+Võrumaa!D21</f>
        <v>332</v>
      </c>
      <c r="E21" s="19">
        <f t="shared" si="1"/>
        <v>3550</v>
      </c>
      <c r="F21" s="18">
        <f>Tallinn!F21+Harjumaa!F21+Hiiumaa!F21+'Ida-Virumaa'!F21+Narva!F21+Jõgevamaa!F21+Järvamaa!F21+Läänemaa!F21+'Lääne-Virumaa'!F21+Põlvamaa!F21+Pärnumaa!F21+Raplamaa!F21+Tartumaa!F21+Saaremaa!F21+Valgamaa!F21+Viljandimaa!F21+Võrumaa!F21</f>
        <v>0</v>
      </c>
      <c r="G21" s="18">
        <f>Tallinn!G21+Harjumaa!G21+Hiiumaa!G21+'Ida-Virumaa'!G21+Narva!G21+Jõgevamaa!G21+Järvamaa!G21+Läänemaa!G21+'Lääne-Virumaa'!G21+Põlvamaa!G21+Pärnumaa!G21+Raplamaa!G21+Tartumaa!G21+Saaremaa!G21+Valgamaa!G21+Viljandimaa!G21+Võrumaa!G21</f>
        <v>0</v>
      </c>
      <c r="H21" s="18">
        <f>Tallinn!H21+Harjumaa!H21+Hiiumaa!H21+'Ida-Virumaa'!H21+Narva!H21+Jõgevamaa!H21+Järvamaa!H21+Läänemaa!H21+'Lääne-Virumaa'!H21+Põlvamaa!H21+Pärnumaa!H21+Raplamaa!H21+Tartumaa!H21+Saaremaa!H21+Valgamaa!H21+Viljandimaa!H21+Võrumaa!H21</f>
        <v>51</v>
      </c>
      <c r="I21" s="18">
        <f t="shared" si="2"/>
        <v>51</v>
      </c>
    </row>
    <row r="22" spans="1:9" ht="12.75">
      <c r="A22" s="19" t="str">
        <f>Print!A45</f>
        <v>Poliomüeliit</v>
      </c>
      <c r="B22" s="18">
        <f>Tallinn!B22+Harjumaa!B22+Hiiumaa!B22+'Ida-Virumaa'!B22+Narva!B22+Jõgevamaa!B22+Järvamaa!B22+Läänemaa!B22+'Lääne-Virumaa'!B22+Põlvamaa!B22+Pärnumaa!B22+Raplamaa!B22+Tartumaa!B22+Saaremaa!B22+Valgamaa!B22+Viljandimaa!B22+Võrumaa!B22</f>
        <v>3177</v>
      </c>
      <c r="C22" s="18">
        <f>Tallinn!C22+Harjumaa!C22+Hiiumaa!C22+'Ida-Virumaa'!C22+Narva!C22+Jõgevamaa!C22+Järvamaa!C22+Läänemaa!C22+'Lääne-Virumaa'!C22+Põlvamaa!C22+Pärnumaa!C22+Raplamaa!C22+Tartumaa!C22+Saaremaa!C22+Valgamaa!C22+Viljandimaa!C22+Võrumaa!C22</f>
        <v>4</v>
      </c>
      <c r="D22" s="18">
        <f>Tallinn!D22+Harjumaa!D22+Hiiumaa!D22+'Ida-Virumaa'!D22+Narva!D22+Jõgevamaa!D22+Järvamaa!D22+Läänemaa!D22+'Lääne-Virumaa'!D22+Põlvamaa!D22+Pärnumaa!D22+Raplamaa!D22+Tartumaa!D22+Saaremaa!D22+Valgamaa!D22+Viljandimaa!D22+Võrumaa!D22</f>
        <v>52</v>
      </c>
      <c r="E22" s="19">
        <f t="shared" si="1"/>
        <v>3233</v>
      </c>
      <c r="F22" s="18">
        <f>Tallinn!F22+Harjumaa!F22+Hiiumaa!F22+'Ida-Virumaa'!F22+Narva!F22+Jõgevamaa!F22+Järvamaa!F22+Läänemaa!F22+'Lääne-Virumaa'!F22+Põlvamaa!F22+Pärnumaa!F22+Raplamaa!F22+Tartumaa!F22+Saaremaa!F22+Valgamaa!F22+Viljandimaa!F22+Võrumaa!F22</f>
        <v>4031</v>
      </c>
      <c r="G22" s="18">
        <f>Tallinn!G22+Harjumaa!G22+Hiiumaa!G22+'Ida-Virumaa'!G22+Narva!G22+Jõgevamaa!G22+Järvamaa!G22+Läänemaa!G22+'Lääne-Virumaa'!G22+Põlvamaa!G22+Pärnumaa!G22+Raplamaa!G22+Tartumaa!G22+Saaremaa!G22+Valgamaa!G22+Viljandimaa!G22+Võrumaa!G22</f>
        <v>3</v>
      </c>
      <c r="H22" s="18">
        <f>Tallinn!H22+Harjumaa!H22+Hiiumaa!H22+'Ida-Virumaa'!H22+Narva!H22+Jõgevamaa!H22+Järvamaa!H22+Läänemaa!H22+'Lääne-Virumaa'!H22+Põlvamaa!H22+Pärnumaa!H22+Raplamaa!H22+Tartumaa!H22+Saaremaa!H22+Valgamaa!H22+Viljandimaa!H22+Võrumaa!H22</f>
        <v>68</v>
      </c>
      <c r="I22" s="18">
        <f t="shared" si="2"/>
        <v>4102</v>
      </c>
    </row>
    <row r="23" spans="1:9" ht="12.75">
      <c r="A23" s="19" t="str">
        <f>Print!A46</f>
        <v>Leetrid</v>
      </c>
      <c r="B23" s="18">
        <f>Tallinn!B23+Harjumaa!B23+Hiiumaa!B23+'Ida-Virumaa'!B23+Narva!B23+Jõgevamaa!B23+Järvamaa!B23+Läänemaa!B23+'Lääne-Virumaa'!B23+Põlvamaa!B23+Pärnumaa!B23+Raplamaa!B23+Tartumaa!B23+Saaremaa!B23+Valgamaa!B23+Viljandimaa!B23+Võrumaa!B23</f>
        <v>2935</v>
      </c>
      <c r="C23" s="18">
        <f>Tallinn!C23+Harjumaa!C23+Hiiumaa!C23+'Ida-Virumaa'!C23+Narva!C23+Jõgevamaa!C23+Järvamaa!C23+Läänemaa!C23+'Lääne-Virumaa'!C23+Põlvamaa!C23+Pärnumaa!C23+Raplamaa!C23+Tartumaa!C23+Saaremaa!C23+Valgamaa!C23+Viljandimaa!C23+Võrumaa!C23</f>
        <v>3</v>
      </c>
      <c r="D23" s="18">
        <f>Tallinn!D23+Harjumaa!D23+Hiiumaa!D23+'Ida-Virumaa'!D23+Narva!D23+Jõgevamaa!D23+Järvamaa!D23+Läänemaa!D23+'Lääne-Virumaa'!D23+Põlvamaa!D23+Pärnumaa!D23+Raplamaa!D23+Tartumaa!D23+Saaremaa!D23+Valgamaa!D23+Viljandimaa!D23+Võrumaa!D23</f>
        <v>89</v>
      </c>
      <c r="E23" s="19">
        <f t="shared" si="1"/>
        <v>3027</v>
      </c>
      <c r="F23" s="18">
        <f>Tallinn!F23+Harjumaa!F23+Hiiumaa!F23+'Ida-Virumaa'!F23+Narva!F23+Jõgevamaa!F23+Järvamaa!F23+Läänemaa!F23+'Lääne-Virumaa'!F23+Põlvamaa!F23+Pärnumaa!F23+Raplamaa!F23+Tartumaa!F23+Saaremaa!F23+Valgamaa!F23+Viljandimaa!F23+Võrumaa!F23</f>
        <v>5685</v>
      </c>
      <c r="G23" s="18">
        <f>Tallinn!G23+Harjumaa!G23+Hiiumaa!G23+'Ida-Virumaa'!G23+Narva!G23+Jõgevamaa!G23+Järvamaa!G23+Läänemaa!G23+'Lääne-Virumaa'!G23+Põlvamaa!G23+Pärnumaa!G23+Raplamaa!G23+Tartumaa!G23+Saaremaa!G23+Valgamaa!G23+Viljandimaa!G23+Võrumaa!G23</f>
        <v>38</v>
      </c>
      <c r="H23" s="18">
        <f>Tallinn!H23+Harjumaa!H23+Hiiumaa!H23+'Ida-Virumaa'!H23+Narva!H23+Jõgevamaa!H23+Järvamaa!H23+Läänemaa!H23+'Lääne-Virumaa'!H23+Põlvamaa!H23+Pärnumaa!H23+Raplamaa!H23+Tartumaa!H23+Saaremaa!H23+Valgamaa!H23+Viljandimaa!H23+Võrumaa!H23</f>
        <v>49</v>
      </c>
      <c r="I23" s="18">
        <f t="shared" si="2"/>
        <v>5772</v>
      </c>
    </row>
    <row r="24" spans="1:9" ht="12.75">
      <c r="A24" s="19" t="str">
        <f>Print!A47</f>
        <v>Mumps</v>
      </c>
      <c r="B24" s="18">
        <f>Tallinn!B24+Harjumaa!B24+Hiiumaa!B24+'Ida-Virumaa'!B24+Narva!B24+Jõgevamaa!B24+Järvamaa!B24+Läänemaa!B24+'Lääne-Virumaa'!B24+Põlvamaa!B24+Pärnumaa!B24+Raplamaa!B24+Tartumaa!B24+Saaremaa!B24+Valgamaa!B24+Viljandimaa!B24+Võrumaa!B24</f>
        <v>2935</v>
      </c>
      <c r="C24" s="18">
        <f>Tallinn!C24+Harjumaa!C24+Hiiumaa!C24+'Ida-Virumaa'!C24+Narva!C24+Jõgevamaa!C24+Järvamaa!C24+Läänemaa!C24+'Lääne-Virumaa'!C24+Põlvamaa!C24+Pärnumaa!C24+Raplamaa!C24+Tartumaa!C24+Saaremaa!C24+Valgamaa!C24+Viljandimaa!C24+Võrumaa!C24</f>
        <v>3</v>
      </c>
      <c r="D24" s="18">
        <f>Tallinn!D24+Harjumaa!D24+Hiiumaa!D24+'Ida-Virumaa'!D24+Narva!D24+Jõgevamaa!D24+Järvamaa!D24+Läänemaa!D24+'Lääne-Virumaa'!D24+Põlvamaa!D24+Pärnumaa!D24+Raplamaa!D24+Tartumaa!D24+Saaremaa!D24+Valgamaa!D24+Viljandimaa!D24+Võrumaa!D24</f>
        <v>89</v>
      </c>
      <c r="E24" s="19">
        <f t="shared" si="1"/>
        <v>3027</v>
      </c>
      <c r="F24" s="18">
        <f>Tallinn!F24+Harjumaa!F24+Hiiumaa!F24+'Ida-Virumaa'!F24+Narva!F24+Jõgevamaa!F24+Järvamaa!F24+Läänemaa!F24+'Lääne-Virumaa'!F24+Põlvamaa!F24+Pärnumaa!F24+Raplamaa!F24+Tartumaa!F24+Saaremaa!F24+Valgamaa!F24+Viljandimaa!F24+Võrumaa!F24</f>
        <v>5685</v>
      </c>
      <c r="G24" s="18">
        <f>Tallinn!G24+Harjumaa!G24+Hiiumaa!G24+'Ida-Virumaa'!G24+Narva!G24+Jõgevamaa!G24+Järvamaa!G24+Läänemaa!G24+'Lääne-Virumaa'!G24+Põlvamaa!G24+Pärnumaa!G24+Raplamaa!G24+Tartumaa!G24+Saaremaa!G24+Valgamaa!G24+Viljandimaa!G24+Võrumaa!G24</f>
        <v>38</v>
      </c>
      <c r="H24" s="18">
        <f>Tallinn!H24+Harjumaa!H24+Hiiumaa!H24+'Ida-Virumaa'!H24+Narva!H24+Jõgevamaa!H24+Järvamaa!H24+Läänemaa!H24+'Lääne-Virumaa'!H24+Põlvamaa!H24+Pärnumaa!H24+Raplamaa!H24+Tartumaa!H24+Saaremaa!H24+Valgamaa!H24+Viljandimaa!H24+Võrumaa!H24</f>
        <v>49</v>
      </c>
      <c r="I24" s="18">
        <f t="shared" si="2"/>
        <v>5772</v>
      </c>
    </row>
    <row r="25" spans="1:9" ht="12.75" customHeight="1">
      <c r="A25" s="89" t="str">
        <f>Print!A48</f>
        <v>Punetised</v>
      </c>
      <c r="B25" s="95">
        <f>Tallinn!B25+Harjumaa!B25+Hiiumaa!B25+'Ida-Virumaa'!B25+Narva!B25+Jõgevamaa!B25+Järvamaa!B25+Läänemaa!B25+'Lääne-Virumaa'!B25+Põlvamaa!B25+Pärnumaa!B25+Raplamaa!B25+Tartumaa!B25+Saaremaa!B25+Valgamaa!B25+Viljandimaa!B25+Võrumaa!B25</f>
        <v>2935</v>
      </c>
      <c r="C25" s="95">
        <f>Tallinn!C25+Harjumaa!C25+Hiiumaa!C25+'Ida-Virumaa'!C25+Narva!C25+Jõgevamaa!C25+Järvamaa!C25+Läänemaa!C25+'Lääne-Virumaa'!C25+Põlvamaa!C25+Pärnumaa!C25+Raplamaa!C25+Tartumaa!C25+Saaremaa!C25+Valgamaa!C25+Viljandimaa!C25+Võrumaa!C25</f>
        <v>3</v>
      </c>
      <c r="D25" s="95">
        <f>Tallinn!D25+Harjumaa!D25+Hiiumaa!D25+'Ida-Virumaa'!D25+Narva!D25+Jõgevamaa!D25+Järvamaa!D25+Läänemaa!D25+'Lääne-Virumaa'!D25+Põlvamaa!D25+Pärnumaa!D25+Raplamaa!D25+Tartumaa!D25+Saaremaa!D25+Valgamaa!D25+Viljandimaa!D25+Võrumaa!D25</f>
        <v>89</v>
      </c>
      <c r="E25" s="26">
        <f t="shared" si="1"/>
        <v>3027</v>
      </c>
      <c r="F25" s="95">
        <f>Tallinn!F25+Harjumaa!F25+Hiiumaa!F25+'Ida-Virumaa'!F25+Narva!F25+Jõgevamaa!F25+Järvamaa!F25+Läänemaa!F25+'Lääne-Virumaa'!F25+Põlvamaa!F25+Pärnumaa!F25+Raplamaa!F25+Tartumaa!F25+Saaremaa!F25+Valgamaa!F25+Viljandimaa!F25+Võrumaa!F25</f>
        <v>5685</v>
      </c>
      <c r="G25" s="95">
        <f>Tallinn!G25+Harjumaa!G25+Hiiumaa!G25+'Ida-Virumaa'!G25+Narva!G25+Jõgevamaa!G25+Järvamaa!G25+Läänemaa!G25+'Lääne-Virumaa'!G25+Põlvamaa!G25+Pärnumaa!G25+Raplamaa!G25+Tartumaa!G25+Saaremaa!G25+Valgamaa!G25+Viljandimaa!G25+Võrumaa!G25</f>
        <v>38</v>
      </c>
      <c r="H25" s="95">
        <f>Tallinn!H25+Harjumaa!H25+Hiiumaa!H25+'Ida-Virumaa'!H25+Narva!H25+Jõgevamaa!H25+Järvamaa!H25+Läänemaa!H25+'Lääne-Virumaa'!H25+Põlvamaa!H25+Pärnumaa!H25+Raplamaa!H25+Tartumaa!H25+Saaremaa!H25+Valgamaa!H25+Viljandimaa!H25+Võrumaa!H25</f>
        <v>49</v>
      </c>
      <c r="I25" s="95">
        <f t="shared" si="2"/>
        <v>5772</v>
      </c>
    </row>
    <row r="26" spans="1:9" ht="12.75">
      <c r="A26" s="19" t="str">
        <f>Print!A49</f>
        <v>A-viirushepatiit</v>
      </c>
      <c r="B26" s="18">
        <f>Tallinn!B26+Harjumaa!B26+Hiiumaa!B26+'Ida-Virumaa'!B26+Narva!B26+Jõgevamaa!B26+Järvamaa!B26+Läänemaa!B26+'Lääne-Virumaa'!B26+Põlvamaa!B26+Pärnumaa!B26+Raplamaa!B26+Tartumaa!B26+Saaremaa!B26+Valgamaa!B26+Viljandimaa!B26+Võrumaa!B26</f>
        <v>221</v>
      </c>
      <c r="C26" s="18">
        <f>Tallinn!C26+Harjumaa!C26+Hiiumaa!C26+'Ida-Virumaa'!C26+Narva!C26+Jõgevamaa!C26+Järvamaa!C26+Läänemaa!C26+'Lääne-Virumaa'!C26+Põlvamaa!C26+Pärnumaa!C26+Raplamaa!C26+Tartumaa!C26+Saaremaa!C26+Valgamaa!C26+Viljandimaa!C26+Võrumaa!C26</f>
        <v>39</v>
      </c>
      <c r="D26" s="18">
        <f>Tallinn!D26+Harjumaa!D26+Hiiumaa!D26+'Ida-Virumaa'!D26+Narva!D26+Jõgevamaa!D26+Järvamaa!D26+Läänemaa!D26+'Lääne-Virumaa'!D26+Põlvamaa!D26+Pärnumaa!D26+Raplamaa!D26+Tartumaa!D26+Saaremaa!D26+Valgamaa!D26+Viljandimaa!D26+Võrumaa!D26</f>
        <v>898</v>
      </c>
      <c r="E26" s="19">
        <f t="shared" si="1"/>
        <v>1158</v>
      </c>
      <c r="F26" s="18">
        <f>Tallinn!F26+Harjumaa!F26+Hiiumaa!F26+'Ida-Virumaa'!F26+Narva!F26+Jõgevamaa!F26+Järvamaa!F26+Läänemaa!F26+'Lääne-Virumaa'!F26+Põlvamaa!F26+Pärnumaa!F26+Raplamaa!F26+Tartumaa!F26+Saaremaa!F26+Valgamaa!F26+Viljandimaa!F26+Võrumaa!F26</f>
        <v>3</v>
      </c>
      <c r="G26" s="18">
        <f>Tallinn!G26+Harjumaa!G26+Hiiumaa!G26+'Ida-Virumaa'!G26+Narva!G26+Jõgevamaa!G26+Järvamaa!G26+Läänemaa!G26+'Lääne-Virumaa'!G26+Põlvamaa!G26+Pärnumaa!G26+Raplamaa!G26+Tartumaa!G26+Saaremaa!G26+Valgamaa!G26+Viljandimaa!G26+Võrumaa!G26</f>
        <v>0</v>
      </c>
      <c r="H26" s="18">
        <f>Tallinn!H26+Harjumaa!H26+Hiiumaa!H26+'Ida-Virumaa'!H26+Narva!H26+Jõgevamaa!H26+Järvamaa!H26+Läänemaa!H26+'Lääne-Virumaa'!H26+Põlvamaa!H26+Pärnumaa!H26+Raplamaa!H26+Tartumaa!H26+Saaremaa!H26+Valgamaa!H26+Viljandimaa!H26+Võrumaa!H26</f>
        <v>12</v>
      </c>
      <c r="I26" s="18">
        <f t="shared" si="2"/>
        <v>15</v>
      </c>
    </row>
    <row r="27" spans="1:9" ht="12.75">
      <c r="A27" s="19" t="str">
        <f>Print!A50</f>
        <v>Jaapani entsefaliit</v>
      </c>
      <c r="B27" s="18">
        <f>Tallinn!B27+Harjumaa!B27+Hiiumaa!B27+'Ida-Virumaa'!B27+Narva!B27+Jõgevamaa!B27+Järvamaa!B27+Läänemaa!B27+'Lääne-Virumaa'!B27+Põlvamaa!B27+Pärnumaa!B27+Raplamaa!B27+Tartumaa!B27+Saaremaa!B27+Valgamaa!B27+Viljandimaa!B27+Võrumaa!B27</f>
        <v>0</v>
      </c>
      <c r="C27" s="18">
        <f>Tallinn!C27+Harjumaa!C27+Hiiumaa!C27+'Ida-Virumaa'!C27+Narva!C27+Jõgevamaa!C27+Järvamaa!C27+Läänemaa!C27+'Lääne-Virumaa'!C27+Põlvamaa!C27+Pärnumaa!C27+Raplamaa!C27+Tartumaa!C27+Saaremaa!C27+Valgamaa!C27+Viljandimaa!C27+Võrumaa!C27</f>
        <v>0</v>
      </c>
      <c r="D27" s="18">
        <f>Tallinn!D27+Harjumaa!D27+Hiiumaa!D27+'Ida-Virumaa'!D27+Narva!D27+Jõgevamaa!D27+Järvamaa!D27+Läänemaa!D27+'Lääne-Virumaa'!D27+Põlvamaa!D27+Pärnumaa!D27+Raplamaa!D27+Tartumaa!D27+Saaremaa!D27+Valgamaa!D27+Viljandimaa!D27+Võrumaa!D27</f>
        <v>0</v>
      </c>
      <c r="E27" s="19">
        <f t="shared" si="1"/>
        <v>0</v>
      </c>
      <c r="F27" s="18">
        <f>Tallinn!F27+Harjumaa!F27+Hiiumaa!F27+'Ida-Virumaa'!F27+Narva!F27+Jõgevamaa!F27+Järvamaa!F27+Läänemaa!F27+'Lääne-Virumaa'!F27+Põlvamaa!F27+Pärnumaa!F27+Raplamaa!F27+Tartumaa!F27+Saaremaa!F27+Valgamaa!F27+Viljandimaa!F27+Võrumaa!F27</f>
        <v>0</v>
      </c>
      <c r="G27" s="18">
        <f>Tallinn!G27+Harjumaa!G27+Hiiumaa!G27+'Ida-Virumaa'!G27+Narva!G27+Jõgevamaa!G27+Järvamaa!G27+Läänemaa!G27+'Lääne-Virumaa'!G27+Põlvamaa!G27+Pärnumaa!G27+Raplamaa!G27+Tartumaa!G27+Saaremaa!G27+Valgamaa!G27+Viljandimaa!G27+Võrumaa!G27</f>
        <v>0</v>
      </c>
      <c r="H27" s="18">
        <f>Tallinn!H27+Harjumaa!H27+Hiiumaa!H27+'Ida-Virumaa'!H27+Narva!H27+Jõgevamaa!H27+Järvamaa!H27+Läänemaa!H27+'Lääne-Virumaa'!H27+Põlvamaa!H27+Pärnumaa!H27+Raplamaa!H27+Tartumaa!H27+Saaremaa!H27+Valgamaa!H27+Viljandimaa!H27+Võrumaa!H27</f>
        <v>0</v>
      </c>
      <c r="I27" s="18">
        <f t="shared" si="2"/>
        <v>0</v>
      </c>
    </row>
    <row r="28" spans="1:9" ht="12.75">
      <c r="A28" s="19" t="str">
        <f>Print!A51</f>
        <v>Kollapalavik</v>
      </c>
      <c r="B28" s="18">
        <f>Tallinn!B28+Harjumaa!B28+Hiiumaa!B28+'Ida-Virumaa'!B28+Narva!B28+Jõgevamaa!B28+Järvamaa!B28+Läänemaa!B28+'Lääne-Virumaa'!B28+Põlvamaa!B28+Pärnumaa!B28+Raplamaa!B28+Tartumaa!B28+Saaremaa!B28+Valgamaa!B28+Viljandimaa!B28+Võrumaa!B28</f>
        <v>31</v>
      </c>
      <c r="C28" s="18">
        <f>Tallinn!C28+Harjumaa!C28+Hiiumaa!C28+'Ida-Virumaa'!C28+Narva!C28+Jõgevamaa!C28+Järvamaa!C28+Läänemaa!C28+'Lääne-Virumaa'!C28+Põlvamaa!C28+Pärnumaa!C28+Raplamaa!C28+Tartumaa!C28+Saaremaa!C28+Valgamaa!C28+Viljandimaa!C28+Võrumaa!C28</f>
        <v>18</v>
      </c>
      <c r="D28" s="18">
        <f>Tallinn!D28+Harjumaa!D28+Hiiumaa!D28+'Ida-Virumaa'!D28+Narva!D28+Jõgevamaa!D28+Järvamaa!D28+Läänemaa!D28+'Lääne-Virumaa'!D28+Põlvamaa!D28+Pärnumaa!D28+Raplamaa!D28+Tartumaa!D28+Saaremaa!D28+Valgamaa!D28+Viljandimaa!D28+Võrumaa!D28</f>
        <v>457</v>
      </c>
      <c r="E28" s="19">
        <f t="shared" si="1"/>
        <v>506</v>
      </c>
      <c r="F28" s="18">
        <f>Tallinn!F28+Harjumaa!F28+Hiiumaa!F28+'Ida-Virumaa'!F28+Narva!F28+Jõgevamaa!F28+Järvamaa!F28+Läänemaa!F28+'Lääne-Virumaa'!F28+Põlvamaa!F28+Pärnumaa!F28+Raplamaa!F28+Tartumaa!F28+Saaremaa!F28+Valgamaa!F28+Viljandimaa!F28+Võrumaa!F28</f>
        <v>0</v>
      </c>
      <c r="G28" s="18">
        <f>Tallinn!G28+Harjumaa!G28+Hiiumaa!G28+'Ida-Virumaa'!G28+Narva!G28+Jõgevamaa!G28+Järvamaa!G28+Läänemaa!G28+'Lääne-Virumaa'!G28+Põlvamaa!G28+Pärnumaa!G28+Raplamaa!G28+Tartumaa!G28+Saaremaa!G28+Valgamaa!G28+Viljandimaa!G28+Võrumaa!G28</f>
        <v>0</v>
      </c>
      <c r="H28" s="18">
        <f>Tallinn!H28+Harjumaa!H28+Hiiumaa!H28+'Ida-Virumaa'!H28+Narva!H28+Jõgevamaa!H28+Järvamaa!H28+Läänemaa!H28+'Lääne-Virumaa'!H28+Põlvamaa!H28+Pärnumaa!H28+Raplamaa!H28+Tartumaa!H28+Saaremaa!H28+Valgamaa!H28+Viljandimaa!H28+Võrumaa!H28</f>
        <v>1</v>
      </c>
      <c r="I28" s="18">
        <f t="shared" si="2"/>
        <v>1</v>
      </c>
    </row>
    <row r="29" spans="1:9" ht="12.75">
      <c r="A29" s="19" t="str">
        <f>Print!A52</f>
        <v>Koolera</v>
      </c>
      <c r="B29" s="18">
        <f>Tallinn!B29+Harjumaa!B29+Hiiumaa!B29+'Ida-Virumaa'!B29+Narva!B29+Jõgevamaa!B29+Järvamaa!B29+Läänemaa!B29+'Lääne-Virumaa'!B29+Põlvamaa!B29+Pärnumaa!B29+Raplamaa!B29+Tartumaa!B29+Saaremaa!B29+Valgamaa!B29+Viljandimaa!B29+Võrumaa!B29</f>
        <v>0</v>
      </c>
      <c r="C29" s="18">
        <f>Tallinn!C29+Harjumaa!C29+Hiiumaa!C29+'Ida-Virumaa'!C29+Narva!C29+Jõgevamaa!C29+Järvamaa!C29+Läänemaa!C29+'Lääne-Virumaa'!C29+Põlvamaa!C29+Pärnumaa!C29+Raplamaa!C29+Tartumaa!C29+Saaremaa!C29+Valgamaa!C29+Viljandimaa!C29+Võrumaa!C29</f>
        <v>0</v>
      </c>
      <c r="D29" s="18">
        <f>Tallinn!D29+Harjumaa!D29+Hiiumaa!D29+'Ida-Virumaa'!D29+Narva!D29+Jõgevamaa!D29+Järvamaa!D29+Läänemaa!D29+'Lääne-Virumaa'!D29+Põlvamaa!D29+Pärnumaa!D29+Raplamaa!D29+Tartumaa!D29+Saaremaa!D29+Valgamaa!D29+Viljandimaa!D29+Võrumaa!D29</f>
        <v>3</v>
      </c>
      <c r="E29" s="19">
        <f t="shared" si="1"/>
        <v>3</v>
      </c>
      <c r="F29" s="18">
        <f>Tallinn!F29+Harjumaa!F29+Hiiumaa!F29+'Ida-Virumaa'!F29+Narva!F29+Jõgevamaa!F29+Järvamaa!F29+Läänemaa!F29+'Lääne-Virumaa'!F29+Põlvamaa!F29+Pärnumaa!F29+Raplamaa!F29+Tartumaa!F29+Saaremaa!F29+Valgamaa!F29+Viljandimaa!F29+Võrumaa!F29</f>
        <v>0</v>
      </c>
      <c r="G29" s="18">
        <f>Tallinn!G29+Harjumaa!G29+Hiiumaa!G29+'Ida-Virumaa'!G29+Narva!G29+Jõgevamaa!G29+Järvamaa!G29+Läänemaa!G29+'Lääne-Virumaa'!G29+Põlvamaa!G29+Pärnumaa!G29+Raplamaa!G29+Tartumaa!G29+Saaremaa!G29+Valgamaa!G29+Viljandimaa!G29+Võrumaa!G29</f>
        <v>0</v>
      </c>
      <c r="H29" s="18">
        <f>Tallinn!H29+Harjumaa!H29+Hiiumaa!H29+'Ida-Virumaa'!H29+Narva!H29+Jõgevamaa!H29+Järvamaa!H29+Läänemaa!H29+'Lääne-Virumaa'!H29+Põlvamaa!H29+Pärnumaa!H29+Raplamaa!H29+Tartumaa!H29+Saaremaa!H29+Valgamaa!H29+Viljandimaa!H29+Võrumaa!H29</f>
        <v>0</v>
      </c>
      <c r="I29" s="18">
        <f t="shared" si="2"/>
        <v>0</v>
      </c>
    </row>
    <row r="30" spans="1:9" ht="12.75">
      <c r="A30" s="19" t="str">
        <f>Print!A53</f>
        <v>Kõhutüüfus</v>
      </c>
      <c r="B30" s="18">
        <f>Tallinn!B30+Harjumaa!B30+Hiiumaa!B30+'Ida-Virumaa'!B30+Narva!B30+Jõgevamaa!B30+Järvamaa!B30+Läänemaa!B30+'Lääne-Virumaa'!B30+Põlvamaa!B30+Pärnumaa!B30+Raplamaa!B30+Tartumaa!B30+Saaremaa!B30+Valgamaa!B30+Viljandimaa!B30+Võrumaa!B30</f>
        <v>35</v>
      </c>
      <c r="C30" s="20">
        <f>Tallinn!C30+Harjumaa!C30+Hiiumaa!C30+'Ida-Virumaa'!C30+Narva!C30+Jõgevamaa!C30+Järvamaa!C30+Läänemaa!C30+'Lääne-Virumaa'!C30+Põlvamaa!C30+Pärnumaa!C30+Raplamaa!C30+Tartumaa!C30+Saaremaa!C30+Valgamaa!C30+Viljandimaa!C30+Võrumaa!C30</f>
        <v>29</v>
      </c>
      <c r="D30" s="18">
        <f>Tallinn!D30+Harjumaa!D30+Hiiumaa!D30+'Ida-Virumaa'!D30+Narva!D30+Jõgevamaa!D30+Järvamaa!D30+Läänemaa!D30+'Lääne-Virumaa'!D30+Põlvamaa!D30+Pärnumaa!D30+Raplamaa!D30+Tartumaa!D30+Saaremaa!D30+Valgamaa!D30+Viljandimaa!D30+Võrumaa!D30</f>
        <v>498</v>
      </c>
      <c r="E30" s="19">
        <f t="shared" si="1"/>
        <v>562</v>
      </c>
      <c r="F30" s="18">
        <f>Tallinn!F30+Harjumaa!F30+Hiiumaa!F30+'Ida-Virumaa'!F30+Narva!F30+Jõgevamaa!F30+Järvamaa!F30+Läänemaa!F30+'Lääne-Virumaa'!F30+Põlvamaa!F30+Pärnumaa!F30+Raplamaa!F30+Tartumaa!F30+Saaremaa!F30+Valgamaa!F30+Viljandimaa!F30+Võrumaa!F30</f>
        <v>0</v>
      </c>
      <c r="G30" s="18">
        <f>Tallinn!G30+Harjumaa!G30+Hiiumaa!G30+'Ida-Virumaa'!G30+Narva!G30+Jõgevamaa!G30+Järvamaa!G30+Läänemaa!G30+'Lääne-Virumaa'!G30+Põlvamaa!G30+Pärnumaa!G30+Raplamaa!G30+Tartumaa!G30+Saaremaa!G30+Valgamaa!G30+Viljandimaa!G30+Võrumaa!G30</f>
        <v>0</v>
      </c>
      <c r="H30" s="18">
        <f>Tallinn!H30+Harjumaa!H30+Hiiumaa!H30+'Ida-Virumaa'!H30+Narva!H30+Jõgevamaa!H30+Järvamaa!H30+Läänemaa!H30+'Lääne-Virumaa'!H30+Põlvamaa!H30+Pärnumaa!H30+Raplamaa!H30+Tartumaa!H30+Saaremaa!H30+Valgamaa!H30+Viljandimaa!H30+Võrumaa!H30</f>
        <v>29</v>
      </c>
      <c r="I30" s="18">
        <f t="shared" si="2"/>
        <v>29</v>
      </c>
    </row>
    <row r="31" spans="1:9" ht="12.75">
      <c r="A31" s="19" t="str">
        <f>Print!A54</f>
        <v>Marutõbi</v>
      </c>
      <c r="B31" s="18">
        <f>Tallinn!B31+Harjumaa!B31+Hiiumaa!B31+'Ida-Virumaa'!B31+Narva!B31+Jõgevamaa!B31+Järvamaa!B31+Läänemaa!B31+'Lääne-Virumaa'!B31+Põlvamaa!B31+Pärnumaa!B31+Raplamaa!B31+Tartumaa!B31+Saaremaa!B31+Valgamaa!B31+Viljandimaa!B31+Võrumaa!B31</f>
        <v>10</v>
      </c>
      <c r="C31" s="18">
        <f>Tallinn!C31+Harjumaa!C31+Hiiumaa!C31+'Ida-Virumaa'!C31+Narva!C31+Jõgevamaa!C31+Järvamaa!C31+Läänemaa!C31+'Lääne-Virumaa'!C31+Põlvamaa!C31+Pärnumaa!C31+Raplamaa!C31+Tartumaa!C31+Saaremaa!C31+Valgamaa!C31+Viljandimaa!C31+Võrumaa!C31</f>
        <v>3</v>
      </c>
      <c r="D31" s="18">
        <f>Tallinn!D31+Harjumaa!D31+Hiiumaa!D31+'Ida-Virumaa'!D31+Narva!D31+Jõgevamaa!D31+Järvamaa!D31+Läänemaa!D31+'Lääne-Virumaa'!D31+Põlvamaa!D31+Pärnumaa!D31+Raplamaa!D31+Tartumaa!D31+Saaremaa!D31+Valgamaa!D31+Viljandimaa!D31+Võrumaa!D31</f>
        <v>61</v>
      </c>
      <c r="E31" s="19">
        <f t="shared" si="1"/>
        <v>74</v>
      </c>
      <c r="F31" s="18">
        <f>Tallinn!F31+Harjumaa!F31+Hiiumaa!F31+'Ida-Virumaa'!F31+Narva!F31+Jõgevamaa!F31+Järvamaa!F31+Läänemaa!F31+'Lääne-Virumaa'!F31+Põlvamaa!F31+Pärnumaa!F31+Raplamaa!F31+Tartumaa!F31+Saaremaa!F31+Valgamaa!F31+Viljandimaa!F31+Võrumaa!F31</f>
        <v>0</v>
      </c>
      <c r="G31" s="18">
        <f>Tallinn!G31+Harjumaa!G31+Hiiumaa!G31+'Ida-Virumaa'!G31+Narva!G31+Jõgevamaa!G31+Järvamaa!G31+Läänemaa!G31+'Lääne-Virumaa'!G31+Põlvamaa!G31+Pärnumaa!G31+Raplamaa!G31+Tartumaa!G31+Saaremaa!G31+Valgamaa!G31+Viljandimaa!G31+Võrumaa!G31</f>
        <v>0</v>
      </c>
      <c r="H31" s="18">
        <f>Tallinn!H31+Harjumaa!H31+Hiiumaa!H31+'Ida-Virumaa'!H31+Narva!H31+Jõgevamaa!H31+Järvamaa!H31+Läänemaa!H31+'Lääne-Virumaa'!H31+Põlvamaa!H31+Pärnumaa!H31+Raplamaa!H31+Tartumaa!H31+Saaremaa!H31+Valgamaa!H31+Viljandimaa!H31+Võrumaa!H31</f>
        <v>70</v>
      </c>
      <c r="I31" s="18">
        <f t="shared" si="2"/>
        <v>70</v>
      </c>
    </row>
    <row r="32" spans="1:9" ht="12.75">
      <c r="A32" s="19" t="str">
        <f>Print!A55</f>
        <v>  sh plaaniline</v>
      </c>
      <c r="B32" s="18">
        <f>Tallinn!B32+Harjumaa!B32+Hiiumaa!B32+'Ida-Virumaa'!B32+Narva!B32+Jõgevamaa!B32+Järvamaa!B32+Läänemaa!B32+'Lääne-Virumaa'!B32+Põlvamaa!B32+Pärnumaa!B32+Raplamaa!B32+Tartumaa!B32+Saaremaa!B32+Valgamaa!B32+Viljandimaa!B32+Võrumaa!B32</f>
        <v>1</v>
      </c>
      <c r="C32" s="18">
        <f>Tallinn!C32+Harjumaa!C32+Hiiumaa!C32+'Ida-Virumaa'!C32+Narva!C32+Jõgevamaa!C32+Järvamaa!C32+Läänemaa!C32+'Lääne-Virumaa'!C32+Põlvamaa!C32+Pärnumaa!C32+Raplamaa!C32+Tartumaa!C32+Saaremaa!C32+Valgamaa!C32+Viljandimaa!C32+Võrumaa!C32</f>
        <v>0</v>
      </c>
      <c r="D32" s="18">
        <f>Tallinn!D32+Harjumaa!D32+Hiiumaa!D32+'Ida-Virumaa'!D32+Narva!D32+Jõgevamaa!D32+Järvamaa!D32+Läänemaa!D32+'Lääne-Virumaa'!D32+Põlvamaa!D32+Pärnumaa!D32+Raplamaa!D32+Tartumaa!D32+Saaremaa!D32+Valgamaa!D32+Viljandimaa!D32+Võrumaa!D32</f>
        <v>36</v>
      </c>
      <c r="E32" s="19">
        <f t="shared" si="1"/>
        <v>37</v>
      </c>
      <c r="F32" s="18">
        <f>Tallinn!F32+Harjumaa!F32+Hiiumaa!F32+'Ida-Virumaa'!F32+Narva!F32+Jõgevamaa!F32+Järvamaa!F32+Läänemaa!F32+'Lääne-Virumaa'!F32+Põlvamaa!F32+Pärnumaa!F32+Raplamaa!F32+Tartumaa!F32+Saaremaa!F32+Valgamaa!F32+Viljandimaa!F32+Võrumaa!F32</f>
        <v>0</v>
      </c>
      <c r="G32" s="18">
        <f>Tallinn!G32+Harjumaa!G32+Hiiumaa!G32+'Ida-Virumaa'!G32+Narva!G32+Jõgevamaa!G32+Järvamaa!G32+Läänemaa!G32+'Lääne-Virumaa'!G32+Põlvamaa!G32+Pärnumaa!G32+Raplamaa!G32+Tartumaa!G32+Saaremaa!G32+Valgamaa!G32+Viljandimaa!G32+Võrumaa!G32</f>
        <v>0</v>
      </c>
      <c r="H32" s="18">
        <f>Tallinn!H32+Harjumaa!H32+Hiiumaa!H32+'Ida-Virumaa'!H32+Narva!H32+Jõgevamaa!H32+Järvamaa!H32+Läänemaa!H32+'Lääne-Virumaa'!H32+Põlvamaa!H32+Pärnumaa!H32+Raplamaa!H32+Tartumaa!H32+Saaremaa!H32+Valgamaa!H32+Viljandimaa!H32+Võrumaa!H32</f>
        <v>70</v>
      </c>
      <c r="I32" s="18">
        <f t="shared" si="2"/>
        <v>70</v>
      </c>
    </row>
    <row r="33" spans="1:9" ht="12.75">
      <c r="A33" s="19" t="str">
        <f>Print!A56</f>
        <v>Meningokokknakkus</v>
      </c>
      <c r="B33" s="18">
        <f>Tallinn!B33+Harjumaa!B33+Hiiumaa!B33+'Ida-Virumaa'!B33+Narva!B33+Jõgevamaa!B33+Järvamaa!B33+Läänemaa!B33+'Lääne-Virumaa'!B33+Põlvamaa!B33+Pärnumaa!B33+Raplamaa!B33+Tartumaa!B33+Saaremaa!B33+Valgamaa!B33+Viljandimaa!B33+Võrumaa!B33</f>
        <v>8</v>
      </c>
      <c r="C33" s="18">
        <f>Tallinn!C33+Harjumaa!C33+Hiiumaa!C33+'Ida-Virumaa'!C33+Narva!C33+Jõgevamaa!C33+Järvamaa!C33+Läänemaa!C33+'Lääne-Virumaa'!C33+Põlvamaa!C33+Pärnumaa!C33+Raplamaa!C33+Tartumaa!C33+Saaremaa!C33+Valgamaa!C33+Viljandimaa!C33+Võrumaa!C33</f>
        <v>3</v>
      </c>
      <c r="D33" s="18">
        <f>Tallinn!D33+Harjumaa!D33+Hiiumaa!D33+'Ida-Virumaa'!D33+Narva!D33+Jõgevamaa!D33+Järvamaa!D33+Läänemaa!D33+'Lääne-Virumaa'!D33+Põlvamaa!D33+Pärnumaa!D33+Raplamaa!D33+Tartumaa!D33+Saaremaa!D33+Valgamaa!D33+Viljandimaa!D33+Võrumaa!D33</f>
        <v>39</v>
      </c>
      <c r="E33" s="19">
        <f t="shared" si="1"/>
        <v>50</v>
      </c>
      <c r="F33" s="18">
        <f>Tallinn!F33+Harjumaa!F33+Hiiumaa!F33+'Ida-Virumaa'!F33+Narva!F33+Jõgevamaa!F33+Järvamaa!F33+Läänemaa!F33+'Lääne-Virumaa'!F33+Põlvamaa!F33+Pärnumaa!F33+Raplamaa!F33+Tartumaa!F33+Saaremaa!F33+Valgamaa!F33+Viljandimaa!F33+Võrumaa!F33</f>
        <v>0</v>
      </c>
      <c r="G33" s="18">
        <f>Tallinn!G33+Harjumaa!G33+Hiiumaa!G33+'Ida-Virumaa'!G33+Narva!G33+Jõgevamaa!G33+Järvamaa!G33+Läänemaa!G33+'Lääne-Virumaa'!G33+Põlvamaa!G33+Pärnumaa!G33+Raplamaa!G33+Tartumaa!G33+Saaremaa!G33+Valgamaa!G33+Viljandimaa!G33+Võrumaa!G33</f>
        <v>0</v>
      </c>
      <c r="H33" s="18">
        <f>Tallinn!H33+Harjumaa!H33+Hiiumaa!H33+'Ida-Virumaa'!H33+Narva!H33+Jõgevamaa!H33+Järvamaa!H33+Läänemaa!H33+'Lääne-Virumaa'!H33+Põlvamaa!H33+Pärnumaa!H33+Raplamaa!H33+Tartumaa!H33+Saaremaa!H33+Valgamaa!H33+Viljandimaa!H33+Võrumaa!H33</f>
        <v>15</v>
      </c>
      <c r="I33" s="18">
        <f t="shared" si="2"/>
        <v>15</v>
      </c>
    </row>
    <row r="34" spans="1:9" ht="12.75">
      <c r="A34" s="87" t="str">
        <f>Print!A57</f>
        <v>Papilloomiviirusnakkus</v>
      </c>
      <c r="B34" s="95">
        <f>Tallinn!B34+Harjumaa!B34+Hiiumaa!B34+'Ida-Virumaa'!B34+Narva!B34+Jõgevamaa!B34+Järvamaa!B34+Läänemaa!B34+'Lääne-Virumaa'!B34+Põlvamaa!B34+Pärnumaa!B34+Raplamaa!B34+Tartumaa!B34+Saaremaa!B34+Valgamaa!B34+Viljandimaa!B34+Võrumaa!B34</f>
        <v>12</v>
      </c>
      <c r="C34" s="95">
        <f>Tallinn!C34+Harjumaa!C34+Hiiumaa!C34+'Ida-Virumaa'!C34+Narva!C34+Jõgevamaa!C34+Järvamaa!C34+Läänemaa!C34+'Lääne-Virumaa'!C34+Põlvamaa!C34+Pärnumaa!C34+Raplamaa!C34+Tartumaa!C34+Saaremaa!C34+Valgamaa!C34+Viljandimaa!C34+Võrumaa!C34</f>
        <v>16</v>
      </c>
      <c r="D34" s="95">
        <f>Tallinn!D34+Harjumaa!D34+Hiiumaa!D34+'Ida-Virumaa'!D34+Narva!D34+Jõgevamaa!D34+Järvamaa!D34+Läänemaa!D34+'Lääne-Virumaa'!D34+Põlvamaa!D34+Pärnumaa!D34+Raplamaa!D34+Tartumaa!D34+Saaremaa!D34+Valgamaa!D34+Viljandimaa!D34+Võrumaa!D34</f>
        <v>130</v>
      </c>
      <c r="E34" s="26">
        <f t="shared" si="1"/>
        <v>158</v>
      </c>
      <c r="F34" s="95">
        <f>Tallinn!F34+Harjumaa!F34+Hiiumaa!F34+'Ida-Virumaa'!F34+Narva!F34+Jõgevamaa!F34+Järvamaa!F34+Läänemaa!F34+'Lääne-Virumaa'!F34+Põlvamaa!F34+Pärnumaa!F34+Raplamaa!F34+Tartumaa!F34+Saaremaa!F34+Valgamaa!F34+Viljandimaa!F34+Võrumaa!F34</f>
        <v>0</v>
      </c>
      <c r="G34" s="95">
        <f>Tallinn!G34+Harjumaa!G34+Hiiumaa!G34+'Ida-Virumaa'!G34+Narva!G34+Jõgevamaa!G34+Järvamaa!G34+Läänemaa!G34+'Lääne-Virumaa'!G34+Põlvamaa!G34+Pärnumaa!G34+Raplamaa!G34+Tartumaa!G34+Saaremaa!G34+Valgamaa!G34+Viljandimaa!G34+Võrumaa!G34</f>
        <v>0</v>
      </c>
      <c r="H34" s="95">
        <f>Tallinn!H34+Harjumaa!H34+Hiiumaa!H34+'Ida-Virumaa'!H34+Narva!H34+Jõgevamaa!H34+Järvamaa!H34+Läänemaa!H34+'Lääne-Virumaa'!H34+Põlvamaa!H34+Pärnumaa!H34+Raplamaa!H34+Tartumaa!H34+Saaremaa!H34+Valgamaa!H34+Viljandimaa!H34+Võrumaa!H34</f>
        <v>0</v>
      </c>
      <c r="I34" s="95">
        <f t="shared" si="2"/>
        <v>0</v>
      </c>
    </row>
    <row r="35" spans="1:9" ht="12.75">
      <c r="A35" s="19" t="str">
        <f>Print!A58</f>
        <v>Pneumokokknakkus</v>
      </c>
      <c r="B35" s="18">
        <f>Tallinn!B35+Harjumaa!B35+Hiiumaa!B35+'Ida-Virumaa'!B35+Narva!B35+Jõgevamaa!B35+Järvamaa!B35+Läänemaa!B35+'Lääne-Virumaa'!B35+Põlvamaa!B35+Pärnumaa!B35+Raplamaa!B35+Tartumaa!B35+Saaremaa!B35+Valgamaa!B35+Viljandimaa!B35+Võrumaa!B35</f>
        <v>219</v>
      </c>
      <c r="C35" s="18">
        <f>Tallinn!C35+Harjumaa!C35+Hiiumaa!C35+'Ida-Virumaa'!C35+Narva!C35+Jõgevamaa!C35+Järvamaa!C35+Läänemaa!C35+'Lääne-Virumaa'!C35+Põlvamaa!C35+Pärnumaa!C35+Raplamaa!C35+Tartumaa!C35+Saaremaa!C35+Valgamaa!C35+Viljandimaa!C35+Võrumaa!C35</f>
        <v>1</v>
      </c>
      <c r="D35" s="18">
        <f>Tallinn!D35+Harjumaa!D35+Hiiumaa!D35+'Ida-Virumaa'!D35+Narva!D35+Jõgevamaa!D35+Järvamaa!D35+Läänemaa!D35+'Lääne-Virumaa'!D35+Põlvamaa!D35+Pärnumaa!D35+Raplamaa!D35+Tartumaa!D35+Saaremaa!D35+Valgamaa!D35+Viljandimaa!D35+Võrumaa!D35</f>
        <v>115</v>
      </c>
      <c r="E35" s="19">
        <f t="shared" si="1"/>
        <v>335</v>
      </c>
      <c r="F35" s="18">
        <f>Tallinn!F35+Harjumaa!F35+Hiiumaa!F35+'Ida-Virumaa'!F35+Narva!F35+Jõgevamaa!F35+Järvamaa!F35+Läänemaa!F35+'Lääne-Virumaa'!F35+Põlvamaa!F35+Pärnumaa!F35+Raplamaa!F35+Tartumaa!F35+Saaremaa!F35+Valgamaa!F35+Viljandimaa!F35+Võrumaa!F35</f>
        <v>7</v>
      </c>
      <c r="G35" s="18">
        <f>Tallinn!G35+Harjumaa!G35+Hiiumaa!G35+'Ida-Virumaa'!G35+Narva!G35+Jõgevamaa!G35+Järvamaa!G35+Läänemaa!G35+'Lääne-Virumaa'!G35+Põlvamaa!G35+Pärnumaa!G35+Raplamaa!G35+Tartumaa!G35+Saaremaa!G35+Valgamaa!G35+Viljandimaa!G35+Võrumaa!G35</f>
        <v>0</v>
      </c>
      <c r="H35" s="18">
        <f>Tallinn!H35+Harjumaa!H35+Hiiumaa!H35+'Ida-Virumaa'!H35+Narva!H35+Jõgevamaa!H35+Järvamaa!H35+Läänemaa!H35+'Lääne-Virumaa'!H35+Põlvamaa!H35+Pärnumaa!H35+Raplamaa!H35+Tartumaa!H35+Saaremaa!H35+Valgamaa!H35+Viljandimaa!H35+Võrumaa!H35</f>
        <v>5</v>
      </c>
      <c r="I35" s="18">
        <f t="shared" si="2"/>
        <v>12</v>
      </c>
    </row>
    <row r="36" spans="1:9" ht="12.75">
      <c r="A36" s="9" t="str">
        <f>Print!A59</f>
        <v>Puukentsefaliit</v>
      </c>
      <c r="B36" s="18">
        <f>Tallinn!B36+Harjumaa!B36+Hiiumaa!B36+'Ida-Virumaa'!B36+Narva!B36+Jõgevamaa!B36+Järvamaa!B36+Läänemaa!B36+'Lääne-Virumaa'!B36+Põlvamaa!B36+Pärnumaa!B36+Raplamaa!B36+Tartumaa!B36+Saaremaa!B36+Valgamaa!B36+Viljandimaa!B36+Võrumaa!B36</f>
        <v>155</v>
      </c>
      <c r="C36" s="18">
        <f>Tallinn!C36+Harjumaa!C36+Hiiumaa!C36+'Ida-Virumaa'!C36+Narva!C36+Jõgevamaa!C36+Järvamaa!C36+Läänemaa!C36+'Lääne-Virumaa'!C36+Põlvamaa!C36+Pärnumaa!C36+Raplamaa!C36+Tartumaa!C36+Saaremaa!C36+Valgamaa!C36+Viljandimaa!C36+Võrumaa!C36</f>
        <v>53</v>
      </c>
      <c r="D36" s="18">
        <f>Tallinn!D36+Harjumaa!D36+Hiiumaa!D36+'Ida-Virumaa'!D36+Narva!D36+Jõgevamaa!D36+Järvamaa!D36+Läänemaa!D36+'Lääne-Virumaa'!D36+Põlvamaa!D36+Pärnumaa!D36+Raplamaa!D36+Tartumaa!D36+Saaremaa!D36+Valgamaa!D36+Viljandimaa!D36+Võrumaa!D36</f>
        <v>1171</v>
      </c>
      <c r="E36" s="19">
        <f t="shared" si="1"/>
        <v>1379</v>
      </c>
      <c r="F36" s="18">
        <f>Tallinn!F36+Harjumaa!F36+Hiiumaa!F36+'Ida-Virumaa'!F36+Narva!F36+Jõgevamaa!F36+Järvamaa!F36+Läänemaa!F36+'Lääne-Virumaa'!F36+Põlvamaa!F36+Pärnumaa!F36+Raplamaa!F36+Tartumaa!F36+Saaremaa!F36+Valgamaa!F36+Viljandimaa!F36+Võrumaa!F36</f>
        <v>98</v>
      </c>
      <c r="G36" s="18">
        <f>Tallinn!G36+Harjumaa!G36+Hiiumaa!G36+'Ida-Virumaa'!G36+Narva!G36+Jõgevamaa!G36+Järvamaa!G36+Läänemaa!G36+'Lääne-Virumaa'!G36+Põlvamaa!G36+Pärnumaa!G36+Raplamaa!G36+Tartumaa!G36+Saaremaa!G36+Valgamaa!G36+Viljandimaa!G36+Võrumaa!G36</f>
        <v>50</v>
      </c>
      <c r="H36" s="18">
        <f>Tallinn!H36+Harjumaa!H36+Hiiumaa!H36+'Ida-Virumaa'!H36+Narva!H36+Jõgevamaa!H36+Järvamaa!H36+Läänemaa!H36+'Lääne-Virumaa'!H36+Põlvamaa!H36+Pärnumaa!H36+Raplamaa!H36+Tartumaa!H36+Saaremaa!H36+Valgamaa!H36+Viljandimaa!H36+Võrumaa!H36</f>
        <v>824</v>
      </c>
      <c r="I36" s="18">
        <f t="shared" si="2"/>
        <v>972</v>
      </c>
    </row>
    <row r="37" spans="1:9" ht="12.75">
      <c r="A37" s="9" t="str">
        <f>Print!A60</f>
        <v>Rotaviirusnakkus</v>
      </c>
      <c r="B37" s="18">
        <f>Tallinn!B37+Harjumaa!B37+Hiiumaa!B37+'Ida-Virumaa'!B37+Narva!B37+Jõgevamaa!B37+Järvamaa!B37+Läänemaa!B37+'Lääne-Virumaa'!B37+Põlvamaa!B37+Pärnumaa!B37+Raplamaa!B37+Tartumaa!B37+Saaremaa!B37+Valgamaa!B37+Viljandimaa!B37+Võrumaa!B37</f>
        <v>2510</v>
      </c>
      <c r="C37" s="18">
        <f>Tallinn!C37+Harjumaa!C37+Hiiumaa!C37+'Ida-Virumaa'!C37+Narva!C37+Jõgevamaa!C37+Järvamaa!C37+Läänemaa!C37+'Lääne-Virumaa'!C37+Põlvamaa!C37+Pärnumaa!C37+Raplamaa!C37+Tartumaa!C37+Saaremaa!C37+Valgamaa!C37+Viljandimaa!C37+Võrumaa!C37</f>
        <v>0</v>
      </c>
      <c r="D37" s="18">
        <f>Tallinn!D37+Harjumaa!D37+Hiiumaa!D37+'Ida-Virumaa'!D37+Narva!D37+Jõgevamaa!D37+Järvamaa!D37+Läänemaa!D37+'Lääne-Virumaa'!D37+Põlvamaa!D37+Pärnumaa!D37+Raplamaa!D37+Tartumaa!D37+Saaremaa!D37+Valgamaa!D37+Viljandimaa!D37+Võrumaa!D37</f>
        <v>0</v>
      </c>
      <c r="E37" s="19">
        <f t="shared" si="1"/>
        <v>2510</v>
      </c>
      <c r="F37" s="18">
        <f>Tallinn!F37+Harjumaa!F37+Hiiumaa!F37+'Ida-Virumaa'!F37+Narva!F37+Jõgevamaa!F37+Järvamaa!F37+Läänemaa!F37+'Lääne-Virumaa'!F37+Põlvamaa!F37+Pärnumaa!F37+Raplamaa!F37+Tartumaa!F37+Saaremaa!F37+Valgamaa!F37+Viljandimaa!F37+Võrumaa!F37</f>
        <v>0</v>
      </c>
      <c r="G37" s="18">
        <f>Tallinn!G37+Harjumaa!G37+Hiiumaa!G37+'Ida-Virumaa'!G37+Narva!G37+Jõgevamaa!G37+Järvamaa!G37+Läänemaa!G37+'Lääne-Virumaa'!G37+Põlvamaa!G37+Pärnumaa!G37+Raplamaa!G37+Tartumaa!G37+Saaremaa!G37+Valgamaa!G37+Viljandimaa!G37+Võrumaa!G37</f>
        <v>0</v>
      </c>
      <c r="H37" s="18">
        <f>Tallinn!H37+Harjumaa!H37+Hiiumaa!H37+'Ida-Virumaa'!H37+Narva!H37+Jõgevamaa!H37+Järvamaa!H37+Läänemaa!H37+'Lääne-Virumaa'!H37+Põlvamaa!H37+Pärnumaa!H37+Raplamaa!H37+Tartumaa!H37+Saaremaa!H37+Valgamaa!H37+Viljandimaa!H37+Võrumaa!H37</f>
        <v>0</v>
      </c>
      <c r="I37" s="18">
        <f t="shared" si="2"/>
        <v>0</v>
      </c>
    </row>
    <row r="38" spans="1:9" ht="13.5" thickBot="1">
      <c r="A38" s="113" t="str">
        <f>Print!A61</f>
        <v>Tuulerõuged</v>
      </c>
      <c r="B38" s="22">
        <f>Tallinn!B38+Harjumaa!B38+Hiiumaa!B38+'Ida-Virumaa'!B38+Narva!B38+Jõgevamaa!B38+Järvamaa!B38+Läänemaa!B38+'Lääne-Virumaa'!B38+Põlvamaa!B38+Pärnumaa!B38+Raplamaa!B38+Tartumaa!B38+Saaremaa!B38+Valgamaa!B38+Viljandimaa!B38+Võrumaa!B38</f>
        <v>113</v>
      </c>
      <c r="C38" s="22">
        <f>Tallinn!C38+Harjumaa!C38+Hiiumaa!C38+'Ida-Virumaa'!C38+Narva!C38+Jõgevamaa!C38+Järvamaa!C38+Läänemaa!C38+'Lääne-Virumaa'!C38+Põlvamaa!C38+Pärnumaa!C38+Raplamaa!C38+Tartumaa!C38+Saaremaa!C38+Valgamaa!C38+Viljandimaa!C38+Võrumaa!C38</f>
        <v>16</v>
      </c>
      <c r="D38" s="22">
        <f>Tallinn!D38+Harjumaa!D38+Hiiumaa!D38+'Ida-Virumaa'!D38+Narva!D38+Jõgevamaa!D38+Järvamaa!D38+Läänemaa!D38+'Lääne-Virumaa'!D38+Põlvamaa!D38+Pärnumaa!D38+Raplamaa!D38+Tartumaa!D38+Saaremaa!D38+Valgamaa!D38+Viljandimaa!D38+Võrumaa!D38</f>
        <v>39</v>
      </c>
      <c r="E38" s="113">
        <f t="shared" si="1"/>
        <v>168</v>
      </c>
      <c r="F38" s="22">
        <f>Tallinn!F38+Harjumaa!F38+Hiiumaa!F38+'Ida-Virumaa'!F38+Narva!F38+Jõgevamaa!F38+Järvamaa!F38+Läänemaa!F38+'Lääne-Virumaa'!F38+Põlvamaa!F38+Pärnumaa!F38+Raplamaa!F38+Tartumaa!F38+Saaremaa!F38+Valgamaa!F38+Viljandimaa!F38+Võrumaa!F38</f>
        <v>0</v>
      </c>
      <c r="G38" s="22">
        <f>Tallinn!G38+Harjumaa!G38+Hiiumaa!G38+'Ida-Virumaa'!G38+Narva!G38+Jõgevamaa!G38+Järvamaa!G38+Läänemaa!G38+'Lääne-Virumaa'!G38+Põlvamaa!G38+Pärnumaa!G38+Raplamaa!G38+Tartumaa!G38+Saaremaa!G38+Valgamaa!G38+Viljandimaa!G38+Võrumaa!G38</f>
        <v>0</v>
      </c>
      <c r="H38" s="22">
        <f>Tallinn!H38+Harjumaa!H38+Hiiumaa!H38+'Ida-Virumaa'!H38+Narva!H38+Jõgevamaa!H38+Järvamaa!H38+Läänemaa!H38+'Lääne-Virumaa'!H38+Põlvamaa!H38+Pärnumaa!H38+Raplamaa!H38+Tartumaa!H38+Saaremaa!H38+Valgamaa!H38+Viljandimaa!H38+Võrumaa!H38</f>
        <v>0</v>
      </c>
      <c r="I38" s="22">
        <f t="shared" si="2"/>
        <v>0</v>
      </c>
    </row>
    <row r="39" spans="1:10" ht="13.5" thickBot="1">
      <c r="A39" s="90"/>
      <c r="B39" s="91"/>
      <c r="C39" s="24"/>
      <c r="D39" s="24"/>
      <c r="E39" s="24"/>
      <c r="F39" s="92"/>
      <c r="G39" s="24"/>
      <c r="H39" s="19"/>
      <c r="I39" s="19"/>
      <c r="J39" s="72"/>
    </row>
    <row r="40" spans="1:10" ht="25.5" customHeight="1" thickBot="1">
      <c r="A40" s="116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  <c r="J40" s="19"/>
    </row>
    <row r="41" spans="1:7" ht="13.5" thickBot="1">
      <c r="A41" s="114" t="str">
        <f>Print!A68</f>
        <v>Gripp</v>
      </c>
      <c r="B41" s="97">
        <f>Tallinn!B41+Harjumaa!B41+Hiiumaa!B41+'Ida-Virumaa'!B41+Narva!B41+Jõgevamaa!B41+Järvamaa!B41+Läänemaa!B41+'Lääne-Virumaa'!B41+Põlvamaa!B41+Pärnumaa!B41+Raplamaa!B41+Tartumaa!B41+Saaremaa!B41+Valgamaa!B41+Viljandimaa!B41+Võrumaa!B41</f>
        <v>1243</v>
      </c>
      <c r="C41" s="97">
        <f>Tallinn!C41+Harjumaa!C41+Hiiumaa!C41+'Ida-Virumaa'!C41+Narva!C41+Jõgevamaa!C41+Järvamaa!C41+Läänemaa!C41+'Lääne-Virumaa'!C41+Põlvamaa!C41+Pärnumaa!C41+Raplamaa!C41+Tartumaa!C41+Saaremaa!C41+Valgamaa!C41+Viljandimaa!C41+Võrumaa!C41</f>
        <v>2632</v>
      </c>
      <c r="D41" s="97">
        <f>Tallinn!D41+Harjumaa!D41+Hiiumaa!D41+'Ida-Virumaa'!D41+Narva!D41+Jõgevamaa!D41+Järvamaa!D41+Läänemaa!D41+'Lääne-Virumaa'!D41+Põlvamaa!D41+Pärnumaa!D41+Raplamaa!D41+Tartumaa!D41+Saaremaa!D41+Valgamaa!D41+Viljandimaa!D41+Võrumaa!D41</f>
        <v>17794</v>
      </c>
      <c r="E41" s="97">
        <f>Tallinn!E41+Harjumaa!E41+Hiiumaa!E41+'Ida-Virumaa'!E41+Narva!E41+Jõgevamaa!E41+Järvamaa!E41+Läänemaa!E41+'Lääne-Virumaa'!E41+Põlvamaa!E41+Pärnumaa!E41+Raplamaa!E41+Tartumaa!E41+Saaremaa!E41+Valgamaa!E41+Viljandimaa!E41+Võrumaa!E41</f>
        <v>10234</v>
      </c>
      <c r="F41" s="97">
        <f>Tallinn!F41+Harjumaa!F41+Hiiumaa!F41+'Ida-Virumaa'!F41+Narva!F41+Jõgevamaa!F41+Järvamaa!F41+Läänemaa!F41+'Lääne-Virumaa'!F41+Põlvamaa!F41+Pärnumaa!F41+Raplamaa!F41+Tartumaa!F41+Saaremaa!F41+Valgamaa!F41+Viljandimaa!F41+Võrumaa!F41</f>
        <v>10127</v>
      </c>
      <c r="G41" s="25">
        <f>SUM(B41:F41)</f>
        <v>42030</v>
      </c>
    </row>
    <row r="48" ht="12.75">
      <c r="C48" s="115"/>
    </row>
  </sheetData>
  <sheetProtection password="CDD1" sheet="1" formatCells="0" formatColumns="0"/>
  <mergeCells count="1">
    <mergeCell ref="A1:D1"/>
  </mergeCells>
  <conditionalFormatting sqref="B13:I38 J39:J41 F39:F40 B41:G41 B4:E9">
    <cfRule type="cellIs" priority="1" dxfId="0" operator="equal" stopIfTrue="1">
      <formula>0</formula>
    </cfRule>
  </conditionalFormatting>
  <printOptions/>
  <pageMargins left="0.7480314960629921" right="0.7480314960629921" top="0.3937007874015748" bottom="0" header="0.5118110236220472" footer="0.5118110236220472"/>
  <pageSetup horizontalDpi="300" verticalDpi="300" orientation="landscape" paperSize="9" r:id="rId1"/>
  <headerFooter alignWithMargins="0">
    <oddFooter>&amp;L&amp;8&amp;D&amp;C&amp;8&amp;A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'[1]IVkv'!C24</f>
        <v>0</v>
      </c>
      <c r="C4" s="18">
        <f>'[1]IVkv'!E24</f>
        <v>0</v>
      </c>
      <c r="D4" s="18">
        <f>'[1]IVkv'!G24</f>
        <v>0</v>
      </c>
      <c r="E4" s="18">
        <f>'[1]IVkv'!I24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'[1]IVkv'!C25</f>
        <v>0</v>
      </c>
      <c r="C5" s="18">
        <f>'[1]IVkv'!E25</f>
        <v>0</v>
      </c>
      <c r="D5" s="18">
        <f>'[1]IVkv'!G25</f>
        <v>0</v>
      </c>
      <c r="E5" s="18">
        <f>'[1]IVkv'!I25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'[1]IVkv'!C26</f>
        <v>0</v>
      </c>
      <c r="C6" s="18">
        <f>'[1]IVkv'!E26</f>
        <v>0</v>
      </c>
      <c r="D6" s="18">
        <f>'[1]IVkv'!G26</f>
        <v>0</v>
      </c>
      <c r="E6" s="18">
        <f>'[1]IVkv'!I26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'[1]IVkv'!C27</f>
        <v>0</v>
      </c>
      <c r="C7" s="18">
        <f>'[1]IVkv'!E27</f>
        <v>0</v>
      </c>
      <c r="D7" s="18">
        <f>'[1]IVkv'!G27</f>
        <v>0</v>
      </c>
      <c r="E7" s="18">
        <f>'[1]IVkv'!I27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'[1]IVkv'!C28</f>
        <v>0</v>
      </c>
      <c r="C8" s="18">
        <f>'[1]IVkv'!E28</f>
        <v>0</v>
      </c>
      <c r="D8" s="18">
        <f>'[1]IVkv'!G28</f>
        <v>0</v>
      </c>
      <c r="E8" s="18">
        <f>'[1]IVkv'!I28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'[1]IVkv'!C29</f>
        <v>0</v>
      </c>
      <c r="C9" s="22">
        <f>'[1]IVkv'!E29</f>
        <v>0</v>
      </c>
      <c r="D9" s="22">
        <f>'[1]IVkv'!G29</f>
        <v>0</v>
      </c>
      <c r="E9" s="22">
        <f>'[1]IVkv'!I29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'[1]IVkv'!C35</f>
        <v>1642</v>
      </c>
      <c r="C13" s="18">
        <f>'[1]IVkv'!D35</f>
        <v>0</v>
      </c>
      <c r="D13" s="18">
        <f>'[1]IVkv'!E35</f>
        <v>0</v>
      </c>
      <c r="E13" s="18">
        <f>'[1]IVkv'!F35</f>
        <v>1642</v>
      </c>
      <c r="F13" s="18">
        <f>'[1]IVkv'!G35</f>
        <v>0</v>
      </c>
      <c r="G13" s="18">
        <f>'[1]IVkv'!H35</f>
        <v>0</v>
      </c>
      <c r="H13" s="18">
        <f>'[1]IVkv'!I35</f>
        <v>0</v>
      </c>
      <c r="I13" s="18">
        <f>'[1]IVkv'!J35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'[1]IVkv'!C36</f>
        <v>116</v>
      </c>
      <c r="C14" s="18">
        <f>'[1]IVkv'!D36</f>
        <v>0</v>
      </c>
      <c r="D14" s="18">
        <f>'[1]IVkv'!E36</f>
        <v>0</v>
      </c>
      <c r="E14" s="18">
        <f>'[1]IVkv'!F36</f>
        <v>116</v>
      </c>
      <c r="F14" s="18">
        <f>'[1]IVkv'!G36</f>
        <v>0</v>
      </c>
      <c r="G14" s="18">
        <f>'[1]IVkv'!H36</f>
        <v>0</v>
      </c>
      <c r="H14" s="18">
        <f>'[1]IVkv'!I36</f>
        <v>0</v>
      </c>
      <c r="I14" s="18">
        <f>'[1]IVkv'!J36</f>
        <v>0</v>
      </c>
    </row>
    <row r="15" spans="1:9" ht="12.75">
      <c r="A15" s="19" t="str">
        <f>Print!A38</f>
        <v>Mantoux proov</v>
      </c>
      <c r="B15" s="18">
        <f>'[1]IVkv'!C37</f>
        <v>19</v>
      </c>
      <c r="C15" s="18">
        <f>'[1]IVkv'!D37</f>
        <v>0</v>
      </c>
      <c r="D15" s="18">
        <f>'[1]IVkv'!E37</f>
        <v>23</v>
      </c>
      <c r="E15" s="18">
        <f>'[1]IVkv'!F37</f>
        <v>42</v>
      </c>
      <c r="F15" s="18">
        <f>'[1]IVkv'!G37</f>
        <v>0</v>
      </c>
      <c r="G15" s="18">
        <f>'[1]IVkv'!H37</f>
        <v>0</v>
      </c>
      <c r="H15" s="18">
        <f>'[1]IVkv'!I37</f>
        <v>0</v>
      </c>
      <c r="I15" s="18">
        <f>'[1]IVkv'!J37</f>
        <v>0</v>
      </c>
    </row>
    <row r="16" spans="1:9" ht="12.75">
      <c r="A16" s="87" t="str">
        <f>Print!A39</f>
        <v>Läkaköha</v>
      </c>
      <c r="B16" s="18">
        <f>'[1]IVkv'!C38</f>
        <v>1314</v>
      </c>
      <c r="C16" s="18">
        <f>'[1]IVkv'!D38</f>
        <v>2</v>
      </c>
      <c r="D16" s="18">
        <f>'[1]IVkv'!E38</f>
        <v>22</v>
      </c>
      <c r="E16" s="18">
        <f>'[1]IVkv'!F38</f>
        <v>1338</v>
      </c>
      <c r="F16" s="18">
        <f>'[1]IVkv'!G38</f>
        <v>1603</v>
      </c>
      <c r="G16" s="18">
        <f>'[1]IVkv'!H38</f>
        <v>1833</v>
      </c>
      <c r="H16" s="18">
        <f>'[1]IVkv'!I38</f>
        <v>145</v>
      </c>
      <c r="I16" s="18">
        <f>'[1]IVkv'!J38</f>
        <v>3581</v>
      </c>
    </row>
    <row r="17" spans="1:9" ht="12.75">
      <c r="A17" s="19" t="str">
        <f>Print!A40</f>
        <v>Difteeria</v>
      </c>
      <c r="B17" s="18">
        <f>'[1]IVkv'!C39</f>
        <v>1317</v>
      </c>
      <c r="C17" s="18">
        <f>'[1]IVkv'!D39</f>
        <v>2</v>
      </c>
      <c r="D17" s="18">
        <f>'[1]IVkv'!E39</f>
        <v>30</v>
      </c>
      <c r="E17" s="18">
        <f>'[1]IVkv'!F39</f>
        <v>1349</v>
      </c>
      <c r="F17" s="18">
        <f>'[1]IVkv'!G39</f>
        <v>1603</v>
      </c>
      <c r="G17" s="18">
        <f>'[1]IVkv'!H39</f>
        <v>1839</v>
      </c>
      <c r="H17" s="18">
        <f>'[1]IVkv'!I39</f>
        <v>2051</v>
      </c>
      <c r="I17" s="18">
        <f>'[1]IVkv'!J39</f>
        <v>5493</v>
      </c>
    </row>
    <row r="18" spans="1:9" ht="12.75">
      <c r="A18" s="19" t="str">
        <f>Print!A41</f>
        <v>Teetanus</v>
      </c>
      <c r="B18" s="18">
        <f>'[1]IVkv'!C40</f>
        <v>1317</v>
      </c>
      <c r="C18" s="18">
        <f>'[1]IVkv'!D40</f>
        <v>2</v>
      </c>
      <c r="D18" s="18">
        <f>'[1]IVkv'!E40</f>
        <v>30</v>
      </c>
      <c r="E18" s="18">
        <f>'[1]IVkv'!F40</f>
        <v>1349</v>
      </c>
      <c r="F18" s="18">
        <f>'[1]IVkv'!G40</f>
        <v>1603</v>
      </c>
      <c r="G18" s="18">
        <f>'[1]IVkv'!H40</f>
        <v>1839</v>
      </c>
      <c r="H18" s="18">
        <f>'[1]IVkv'!I40</f>
        <v>2051</v>
      </c>
      <c r="I18" s="18">
        <f>'[1]IVkv'!J40</f>
        <v>5493</v>
      </c>
    </row>
    <row r="19" spans="1:9" ht="12.75">
      <c r="A19" s="19" t="str">
        <f>Print!A42</f>
        <v>  sh traumapuhune</v>
      </c>
      <c r="B19" s="18">
        <f>'[1]IVkv'!C41</f>
        <v>0</v>
      </c>
      <c r="C19" s="18">
        <f>'[1]IVkv'!D41</f>
        <v>0</v>
      </c>
      <c r="D19" s="18">
        <f>'[1]IVkv'!E41</f>
        <v>2</v>
      </c>
      <c r="E19" s="18">
        <f>'[1]IVkv'!F41</f>
        <v>2</v>
      </c>
      <c r="F19" s="18">
        <f>'[1]IVkv'!G41</f>
        <v>0</v>
      </c>
      <c r="G19" s="18">
        <f>'[1]IVkv'!H41</f>
        <v>0</v>
      </c>
      <c r="H19" s="18">
        <f>'[1]IVkv'!I41</f>
        <v>1352</v>
      </c>
      <c r="I19" s="18">
        <f>'[1]IVkv'!J41</f>
        <v>1352</v>
      </c>
    </row>
    <row r="20" spans="1:9" ht="13.5" thickBot="1">
      <c r="A20" s="88" t="str">
        <f>Print!A43</f>
        <v>Haemophilus Influenzae tüüp B</v>
      </c>
      <c r="B20" s="30">
        <f>'[1]IVkv'!C42</f>
        <v>1288</v>
      </c>
      <c r="C20" s="30">
        <f>'[1]IVkv'!D42</f>
        <v>0</v>
      </c>
      <c r="D20" s="30">
        <f>'[1]IVkv'!E42</f>
        <v>1</v>
      </c>
      <c r="E20" s="30">
        <f>'[1]IVkv'!F42</f>
        <v>1289</v>
      </c>
      <c r="F20" s="30">
        <f>'[1]IVkv'!G42</f>
        <v>1204</v>
      </c>
      <c r="G20" s="30">
        <f>'[1]IVkv'!H42</f>
        <v>0</v>
      </c>
      <c r="H20" s="30">
        <f>'[1]IVkv'!I42</f>
        <v>1</v>
      </c>
      <c r="I20" s="30">
        <f>'[1]IVkv'!J42</f>
        <v>1205</v>
      </c>
    </row>
    <row r="21" spans="1:9" ht="13.5" thickTop="1">
      <c r="A21" s="19" t="str">
        <f>Print!A44</f>
        <v>B-viirushepatiit</v>
      </c>
      <c r="B21" s="18">
        <f>'[1]IVkv'!C43</f>
        <v>1298</v>
      </c>
      <c r="C21" s="18">
        <f>'[1]IVkv'!D43</f>
        <v>9</v>
      </c>
      <c r="D21" s="18">
        <f>'[1]IVkv'!E43</f>
        <v>155</v>
      </c>
      <c r="E21" s="18">
        <f>'[1]IVkv'!F43</f>
        <v>1462</v>
      </c>
      <c r="F21" s="18">
        <f>'[1]IVkv'!G43</f>
        <v>0</v>
      </c>
      <c r="G21" s="18">
        <f>'[1]IVkv'!H43</f>
        <v>0</v>
      </c>
      <c r="H21" s="18">
        <f>'[1]IVkv'!I43</f>
        <v>12</v>
      </c>
      <c r="I21" s="18">
        <f>'[1]IVkv'!J43</f>
        <v>12</v>
      </c>
    </row>
    <row r="22" spans="1:9" ht="12.75">
      <c r="A22" s="19" t="str">
        <f>Print!A45</f>
        <v>Poliomüeliit</v>
      </c>
      <c r="B22" s="18">
        <f>'[1]IVkv'!C44</f>
        <v>1319</v>
      </c>
      <c r="C22" s="18">
        <f>'[1]IVkv'!D44</f>
        <v>3</v>
      </c>
      <c r="D22" s="18">
        <f>'[1]IVkv'!E44</f>
        <v>51</v>
      </c>
      <c r="E22" s="18">
        <f>'[1]IVkv'!F44</f>
        <v>1373</v>
      </c>
      <c r="F22" s="18">
        <f>'[1]IVkv'!G44</f>
        <v>1603</v>
      </c>
      <c r="G22" s="18">
        <f>'[1]IVkv'!H44</f>
        <v>3</v>
      </c>
      <c r="H22" s="18">
        <f>'[1]IVkv'!I44</f>
        <v>49</v>
      </c>
      <c r="I22" s="18">
        <f>'[1]IVkv'!J44</f>
        <v>1655</v>
      </c>
    </row>
    <row r="23" spans="1:9" ht="12.75">
      <c r="A23" s="19" t="str">
        <f>Print!A46</f>
        <v>Leetrid</v>
      </c>
      <c r="B23" s="18">
        <f>'[1]IVkv'!C45</f>
        <v>1178</v>
      </c>
      <c r="C23" s="18">
        <f>'[1]IVkv'!D45</f>
        <v>2</v>
      </c>
      <c r="D23" s="18">
        <f>'[1]IVkv'!E45</f>
        <v>88</v>
      </c>
      <c r="E23" s="18">
        <f>'[1]IVkv'!F45</f>
        <v>1268</v>
      </c>
      <c r="F23" s="18">
        <f>'[1]IVkv'!G45</f>
        <v>1873</v>
      </c>
      <c r="G23" s="18">
        <f>'[1]IVkv'!H45</f>
        <v>15</v>
      </c>
      <c r="H23" s="18">
        <f>'[1]IVkv'!I45</f>
        <v>23</v>
      </c>
      <c r="I23" s="18">
        <f>'[1]IVkv'!J45</f>
        <v>1911</v>
      </c>
    </row>
    <row r="24" spans="1:10" ht="12.75">
      <c r="A24" s="19" t="str">
        <f>Print!A47</f>
        <v>Mumps</v>
      </c>
      <c r="B24" s="18">
        <f>'[1]IVkv'!C46</f>
        <v>1178</v>
      </c>
      <c r="C24" s="18">
        <f>'[1]IVkv'!D46</f>
        <v>2</v>
      </c>
      <c r="D24" s="18">
        <f>'[1]IVkv'!E46</f>
        <v>88</v>
      </c>
      <c r="E24" s="18">
        <f>'[1]IVkv'!F46</f>
        <v>1268</v>
      </c>
      <c r="F24" s="18">
        <f>'[1]IVkv'!G46</f>
        <v>1873</v>
      </c>
      <c r="G24" s="18">
        <f>'[1]IVkv'!H46</f>
        <v>15</v>
      </c>
      <c r="H24" s="18">
        <f>'[1]IVkv'!I46</f>
        <v>23</v>
      </c>
      <c r="I24" s="18">
        <f>'[1]IVkv'!J46</f>
        <v>1911</v>
      </c>
      <c r="J24" s="1"/>
    </row>
    <row r="25" spans="1:9" ht="12.75" customHeight="1">
      <c r="A25" s="89" t="str">
        <f>Print!A48</f>
        <v>Punetised</v>
      </c>
      <c r="B25" s="18">
        <f>'[1]IVkv'!C47</f>
        <v>1178</v>
      </c>
      <c r="C25" s="18">
        <f>'[1]IVkv'!D47</f>
        <v>2</v>
      </c>
      <c r="D25" s="18">
        <f>'[1]IVkv'!E47</f>
        <v>88</v>
      </c>
      <c r="E25" s="18">
        <f>'[1]IVkv'!F47</f>
        <v>1268</v>
      </c>
      <c r="F25" s="18">
        <f>'[1]IVkv'!G47</f>
        <v>1873</v>
      </c>
      <c r="G25" s="18">
        <f>'[1]IVkv'!H47</f>
        <v>15</v>
      </c>
      <c r="H25" s="18">
        <f>'[1]IVkv'!I47</f>
        <v>23</v>
      </c>
      <c r="I25" s="18">
        <f>'[1]IVkv'!J47</f>
        <v>1911</v>
      </c>
    </row>
    <row r="26" spans="1:9" ht="12.75">
      <c r="A26" s="19" t="str">
        <f>Print!A49</f>
        <v>A-viirushepatiit</v>
      </c>
      <c r="B26" s="18">
        <f>'[1]IVkv'!C48</f>
        <v>145</v>
      </c>
      <c r="C26" s="18">
        <f>'[1]IVkv'!D48</f>
        <v>29</v>
      </c>
      <c r="D26" s="18">
        <f>'[1]IVkv'!E48</f>
        <v>549</v>
      </c>
      <c r="E26" s="18">
        <f>'[1]IVkv'!F48</f>
        <v>723</v>
      </c>
      <c r="F26" s="18">
        <f>'[1]IVkv'!G48</f>
        <v>1</v>
      </c>
      <c r="G26" s="18">
        <f>'[1]IVkv'!H48</f>
        <v>0</v>
      </c>
      <c r="H26" s="18">
        <f>'[1]IVkv'!I48</f>
        <v>5</v>
      </c>
      <c r="I26" s="18">
        <f>'[1]IVkv'!J48</f>
        <v>6</v>
      </c>
    </row>
    <row r="27" spans="1:9" ht="12.75">
      <c r="A27" s="19" t="str">
        <f>Print!A50</f>
        <v>Jaapani entsefaliit</v>
      </c>
      <c r="B27" s="18">
        <f>'[1]IVkv'!C49</f>
        <v>0</v>
      </c>
      <c r="C27" s="18">
        <f>'[1]IVkv'!D49</f>
        <v>0</v>
      </c>
      <c r="D27" s="18">
        <f>'[1]IVkv'!E49</f>
        <v>0</v>
      </c>
      <c r="E27" s="18">
        <f>'[1]IVkv'!F49</f>
        <v>0</v>
      </c>
      <c r="F27" s="18">
        <f>'[1]IVkv'!G49</f>
        <v>0</v>
      </c>
      <c r="G27" s="18">
        <f>'[1]IVkv'!H49</f>
        <v>0</v>
      </c>
      <c r="H27" s="18">
        <f>'[1]IVkv'!I49</f>
        <v>0</v>
      </c>
      <c r="I27" s="18">
        <f>'[1]IVkv'!J49</f>
        <v>0</v>
      </c>
    </row>
    <row r="28" spans="1:9" ht="12.75">
      <c r="A28" s="19" t="str">
        <f>Print!A51</f>
        <v>Kollapalavik</v>
      </c>
      <c r="B28" s="18">
        <f>'[1]IVkv'!C50</f>
        <v>19</v>
      </c>
      <c r="C28" s="18">
        <f>'[1]IVkv'!D50</f>
        <v>15</v>
      </c>
      <c r="D28" s="18">
        <f>'[1]IVkv'!E50</f>
        <v>377</v>
      </c>
      <c r="E28" s="18">
        <f>'[1]IVkv'!F50</f>
        <v>411</v>
      </c>
      <c r="F28" s="18">
        <f>'[1]IVkv'!G50</f>
        <v>0</v>
      </c>
      <c r="G28" s="18">
        <f>'[1]IVkv'!H50</f>
        <v>0</v>
      </c>
      <c r="H28" s="18">
        <f>'[1]IVkv'!I50</f>
        <v>0</v>
      </c>
      <c r="I28" s="18">
        <f>'[1]IVkv'!J50</f>
        <v>0</v>
      </c>
    </row>
    <row r="29" spans="1:9" ht="12.75">
      <c r="A29" s="19" t="str">
        <f>Print!A52</f>
        <v>Koolera</v>
      </c>
      <c r="B29" s="18">
        <f>'[1]IVkv'!C51</f>
        <v>0</v>
      </c>
      <c r="C29" s="18">
        <f>'[1]IVkv'!D51</f>
        <v>0</v>
      </c>
      <c r="D29" s="18">
        <f>'[1]IVkv'!E51</f>
        <v>3</v>
      </c>
      <c r="E29" s="18">
        <f>'[1]IVkv'!F51</f>
        <v>3</v>
      </c>
      <c r="F29" s="18">
        <f>'[1]IVkv'!G51</f>
        <v>0</v>
      </c>
      <c r="G29" s="18">
        <f>'[1]IVkv'!H51</f>
        <v>0</v>
      </c>
      <c r="H29" s="18">
        <f>'[1]IVkv'!I51</f>
        <v>0</v>
      </c>
      <c r="I29" s="18">
        <f>'[1]IVkv'!J51</f>
        <v>0</v>
      </c>
    </row>
    <row r="30" spans="1:9" ht="12.75">
      <c r="A30" s="19" t="str">
        <f>Print!A53</f>
        <v>Kõhutüüfus</v>
      </c>
      <c r="B30" s="18">
        <f>'[1]IVkv'!C52</f>
        <v>23</v>
      </c>
      <c r="C30" s="18">
        <f>'[1]IVkv'!D52</f>
        <v>26</v>
      </c>
      <c r="D30" s="18">
        <f>'[1]IVkv'!E52</f>
        <v>324</v>
      </c>
      <c r="E30" s="18">
        <f>'[1]IVkv'!F52</f>
        <v>373</v>
      </c>
      <c r="F30" s="18">
        <f>'[1]IVkv'!G52</f>
        <v>0</v>
      </c>
      <c r="G30" s="18">
        <f>'[1]IVkv'!H52</f>
        <v>0</v>
      </c>
      <c r="H30" s="18">
        <f>'[1]IVkv'!I52</f>
        <v>7</v>
      </c>
      <c r="I30" s="18">
        <f>'[1]IVkv'!J52</f>
        <v>7</v>
      </c>
    </row>
    <row r="31" spans="1:9" ht="12.75">
      <c r="A31" s="19" t="str">
        <f>Print!A54</f>
        <v>Marutõbi</v>
      </c>
      <c r="B31" s="18">
        <f>'[1]IVkv'!C53</f>
        <v>3</v>
      </c>
      <c r="C31" s="18">
        <f>'[1]IVkv'!D53</f>
        <v>2</v>
      </c>
      <c r="D31" s="18">
        <f>'[1]IVkv'!E53</f>
        <v>27</v>
      </c>
      <c r="E31" s="18">
        <f>'[1]IVkv'!F53</f>
        <v>32</v>
      </c>
      <c r="F31" s="18">
        <f>'[1]IVkv'!G53</f>
        <v>0</v>
      </c>
      <c r="G31" s="18">
        <f>'[1]IVkv'!H53</f>
        <v>0</v>
      </c>
      <c r="H31" s="18">
        <f>'[1]IVkv'!I53</f>
        <v>12</v>
      </c>
      <c r="I31" s="18">
        <f>'[1]IVkv'!J53</f>
        <v>12</v>
      </c>
    </row>
    <row r="32" spans="1:9" ht="12.75">
      <c r="A32" s="19" t="str">
        <f>Print!A55</f>
        <v>  sh plaaniline</v>
      </c>
      <c r="B32" s="18">
        <f>'[1]IVkv'!C54</f>
        <v>0</v>
      </c>
      <c r="C32" s="18">
        <f>'[1]IVkv'!D54</f>
        <v>0</v>
      </c>
      <c r="D32" s="18">
        <f>'[1]IVkv'!E54</f>
        <v>24</v>
      </c>
      <c r="E32" s="18">
        <f>'[1]IVkv'!F54</f>
        <v>24</v>
      </c>
      <c r="F32" s="18">
        <f>'[1]IVkv'!G54</f>
        <v>0</v>
      </c>
      <c r="G32" s="18">
        <f>'[1]IVkv'!H54</f>
        <v>0</v>
      </c>
      <c r="H32" s="18">
        <f>'[1]IVkv'!I54</f>
        <v>12</v>
      </c>
      <c r="I32" s="18">
        <f>'[1]IVkv'!J54</f>
        <v>12</v>
      </c>
    </row>
    <row r="33" spans="1:9" ht="12.75">
      <c r="A33" s="19" t="str">
        <f>Print!A56</f>
        <v>Meningokokknakkus</v>
      </c>
      <c r="B33" s="18">
        <f>'[1]IVkv'!C55</f>
        <v>7</v>
      </c>
      <c r="C33" s="18">
        <f>'[1]IVkv'!D55</f>
        <v>3</v>
      </c>
      <c r="D33" s="18">
        <f>'[1]IVkv'!E55</f>
        <v>35</v>
      </c>
      <c r="E33" s="18">
        <f>'[1]IVkv'!F55</f>
        <v>45</v>
      </c>
      <c r="F33" s="18">
        <f>'[1]IVkv'!G55</f>
        <v>0</v>
      </c>
      <c r="G33" s="18">
        <f>'[1]IVkv'!H55</f>
        <v>0</v>
      </c>
      <c r="H33" s="18">
        <f>'[1]IVkv'!I55</f>
        <v>3</v>
      </c>
      <c r="I33" s="18">
        <f>'[1]IVkv'!J55</f>
        <v>3</v>
      </c>
    </row>
    <row r="34" spans="1:9" ht="12.75">
      <c r="A34" s="87" t="str">
        <f>Print!A57</f>
        <v>Papilloomiviirusnakkus</v>
      </c>
      <c r="B34" s="18">
        <f>'[1]IVkv'!C56</f>
        <v>6</v>
      </c>
      <c r="C34" s="18">
        <f>'[1]IVkv'!D56</f>
        <v>14</v>
      </c>
      <c r="D34" s="18">
        <f>'[1]IVkv'!E56</f>
        <v>78</v>
      </c>
      <c r="E34" s="18">
        <f>'[1]IVkv'!F56</f>
        <v>98</v>
      </c>
      <c r="F34" s="18">
        <f>'[1]IVkv'!G56</f>
        <v>0</v>
      </c>
      <c r="G34" s="18">
        <f>'[1]IVkv'!H56</f>
        <v>0</v>
      </c>
      <c r="H34" s="18">
        <f>'[1]IVkv'!I56</f>
        <v>0</v>
      </c>
      <c r="I34" s="18">
        <f>'[1]IVkv'!J56</f>
        <v>0</v>
      </c>
    </row>
    <row r="35" spans="1:9" ht="12.75">
      <c r="A35" s="19" t="str">
        <f>Print!A58</f>
        <v>Pneumokokknakkus</v>
      </c>
      <c r="B35" s="18">
        <f>'[1]IVkv'!C57</f>
        <v>147</v>
      </c>
      <c r="C35" s="18">
        <f>'[1]IVkv'!D57</f>
        <v>0</v>
      </c>
      <c r="D35" s="18">
        <f>'[1]IVkv'!E57</f>
        <v>57</v>
      </c>
      <c r="E35" s="18">
        <f>'[1]IVkv'!F57</f>
        <v>204</v>
      </c>
      <c r="F35" s="18">
        <f>'[1]IVkv'!G57</f>
        <v>1</v>
      </c>
      <c r="G35" s="18">
        <f>'[1]IVkv'!H57</f>
        <v>0</v>
      </c>
      <c r="H35" s="18">
        <f>'[1]IVkv'!I57</f>
        <v>0</v>
      </c>
      <c r="I35" s="18">
        <f>'[1]IVkv'!J57</f>
        <v>1</v>
      </c>
    </row>
    <row r="36" spans="1:9" ht="12.75">
      <c r="A36" s="9" t="str">
        <f>Print!A59</f>
        <v>Puukentsefaliit</v>
      </c>
      <c r="B36" s="18">
        <f>'[1]IVkv'!C58</f>
        <v>61</v>
      </c>
      <c r="C36" s="18">
        <f>'[1]IVkv'!D58</f>
        <v>34</v>
      </c>
      <c r="D36" s="18">
        <f>'[1]IVkv'!E58</f>
        <v>310</v>
      </c>
      <c r="E36" s="18">
        <f>'[1]IVkv'!F58</f>
        <v>405</v>
      </c>
      <c r="F36" s="18">
        <f>'[1]IVkv'!G58</f>
        <v>26</v>
      </c>
      <c r="G36" s="18">
        <f>'[1]IVkv'!H58</f>
        <v>24</v>
      </c>
      <c r="H36" s="18">
        <f>'[1]IVkv'!I58</f>
        <v>320</v>
      </c>
      <c r="I36" s="18">
        <f>'[1]IVkv'!J58</f>
        <v>370</v>
      </c>
    </row>
    <row r="37" spans="1:9" ht="12.75">
      <c r="A37" s="9" t="str">
        <f>Print!A60</f>
        <v>Rotaviirusnakkus</v>
      </c>
      <c r="B37" s="18">
        <f>'[1]IVkv'!C59</f>
        <v>1021</v>
      </c>
      <c r="C37" s="18">
        <f>'[1]IVkv'!D59</f>
        <v>0</v>
      </c>
      <c r="D37" s="18">
        <f>'[1]IVkv'!E59</f>
        <v>0</v>
      </c>
      <c r="E37" s="18">
        <f>'[1]IVkv'!F59</f>
        <v>1021</v>
      </c>
      <c r="F37" s="18">
        <f>'[1]IVkv'!G59</f>
        <v>0</v>
      </c>
      <c r="G37" s="18">
        <f>'[1]IVkv'!H59</f>
        <v>0</v>
      </c>
      <c r="H37" s="18">
        <f>'[1]IVkv'!I59</f>
        <v>0</v>
      </c>
      <c r="I37" s="18">
        <f>'[1]IVkv'!J59</f>
        <v>0</v>
      </c>
    </row>
    <row r="38" spans="1:9" ht="13.5" thickBot="1">
      <c r="A38" s="9" t="str">
        <f>Print!A61</f>
        <v>Tuulerõuged</v>
      </c>
      <c r="B38" s="18">
        <f>'[1]IVkv'!C60</f>
        <v>56</v>
      </c>
      <c r="C38" s="18">
        <f>'[1]IVkv'!D60</f>
        <v>12</v>
      </c>
      <c r="D38" s="18">
        <f>'[1]IVkv'!E60</f>
        <v>28</v>
      </c>
      <c r="E38" s="18">
        <f>'[1]IVkv'!F60</f>
        <v>96</v>
      </c>
      <c r="F38" s="18">
        <f>'[1]IVkv'!G60</f>
        <v>0</v>
      </c>
      <c r="G38" s="18">
        <f>'[1]IVkv'!H60</f>
        <v>0</v>
      </c>
      <c r="H38" s="22">
        <f>'[1]IVkv'!I60</f>
        <v>0</v>
      </c>
      <c r="I38" s="22">
        <f>'[1]IVkv'!J60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'[1]IVkv'!C67</f>
        <v>606</v>
      </c>
      <c r="C41" s="97">
        <f>'[1]IVkv'!D67</f>
        <v>1065</v>
      </c>
      <c r="D41" s="97">
        <f>'[1]IVkv'!E67</f>
        <v>9236</v>
      </c>
      <c r="E41" s="97">
        <f>'[1]IVkv'!F67</f>
        <v>4319</v>
      </c>
      <c r="F41" s="97">
        <f>'[1]IVkv'!G67</f>
        <v>3383</v>
      </c>
      <c r="G41" s="25">
        <f>'[1]IVkv'!H67</f>
        <v>18609</v>
      </c>
      <c r="H41" s="9"/>
      <c r="I41" s="9"/>
    </row>
  </sheetData>
  <sheetProtection password="CDD1" sheet="1" formatCells="0" formatColumns="0"/>
  <mergeCells count="1">
    <mergeCell ref="A1:D1"/>
  </mergeCells>
  <conditionalFormatting sqref="B13:I38 F39:F40 B41:G41 B4:E9">
    <cfRule type="cellIs" priority="1" dxfId="0" operator="equal" stopIfTrue="1">
      <formula>0</formula>
    </cfRule>
  </conditionalFormatting>
  <printOptions/>
  <pageMargins left="0.7480314960629921" right="0.7480314960629921" top="0.984251968503937" bottom="0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'[2]IVkv'!C24</f>
        <v>0</v>
      </c>
      <c r="C4" s="18">
        <f>'[2]IVkv'!E24</f>
        <v>0</v>
      </c>
      <c r="D4" s="18">
        <f>'[2]IVkv'!G24</f>
        <v>0</v>
      </c>
      <c r="E4" s="18">
        <f>'[2]IVkv'!I24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'[2]IVkv'!C25</f>
        <v>0</v>
      </c>
      <c r="C5" s="18">
        <f>'[2]IVkv'!E25</f>
        <v>0</v>
      </c>
      <c r="D5" s="18">
        <f>'[2]IVkv'!G25</f>
        <v>0</v>
      </c>
      <c r="E5" s="18">
        <f>'[2]IVkv'!I25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'[2]IVkv'!C26</f>
        <v>0</v>
      </c>
      <c r="C6" s="18">
        <f>'[2]IVkv'!E26</f>
        <v>0</v>
      </c>
      <c r="D6" s="18">
        <f>'[2]IVkv'!G26</f>
        <v>0</v>
      </c>
      <c r="E6" s="18">
        <f>'[2]IVkv'!I26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'[2]IVkv'!C27</f>
        <v>0</v>
      </c>
      <c r="C7" s="18">
        <f>'[2]IVkv'!E27</f>
        <v>0</v>
      </c>
      <c r="D7" s="18">
        <f>'[2]IVkv'!G27</f>
        <v>0</v>
      </c>
      <c r="E7" s="18">
        <f>'[2]IVkv'!I27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'[2]IVkv'!C28</f>
        <v>0</v>
      </c>
      <c r="C8" s="18">
        <f>'[2]IVkv'!E28</f>
        <v>0</v>
      </c>
      <c r="D8" s="18">
        <f>'[2]IVkv'!G28</f>
        <v>0</v>
      </c>
      <c r="E8" s="18">
        <f>'[2]IVkv'!I28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'[2]IVkv'!C29</f>
        <v>0</v>
      </c>
      <c r="C9" s="22">
        <f>'[2]IVkv'!E29</f>
        <v>0</v>
      </c>
      <c r="D9" s="22">
        <f>'[2]IVkv'!G29</f>
        <v>0</v>
      </c>
      <c r="E9" s="22">
        <f>'[2]IVkv'!I29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'[2]IVkv'!C35</f>
        <v>0</v>
      </c>
      <c r="C13" s="18">
        <f>'[2]IVkv'!D35</f>
        <v>0</v>
      </c>
      <c r="D13" s="18">
        <f>'[2]IVkv'!E35</f>
        <v>0</v>
      </c>
      <c r="E13" s="18">
        <f>'[2]IVkv'!F35</f>
        <v>0</v>
      </c>
      <c r="F13" s="18">
        <f>'[2]IVkv'!G35</f>
        <v>0</v>
      </c>
      <c r="G13" s="18">
        <f>'[2]IVkv'!H35</f>
        <v>0</v>
      </c>
      <c r="H13" s="18">
        <f>'[2]IVkv'!I35</f>
        <v>0</v>
      </c>
      <c r="I13" s="18">
        <f>'[2]IVkv'!J35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'[2]IVkv'!C36</f>
        <v>0</v>
      </c>
      <c r="C14" s="18">
        <f>'[2]IVkv'!D36</f>
        <v>0</v>
      </c>
      <c r="D14" s="18">
        <f>'[2]IVkv'!E36</f>
        <v>0</v>
      </c>
      <c r="E14" s="18">
        <f>'[2]IVkv'!F36</f>
        <v>0</v>
      </c>
      <c r="F14" s="18">
        <f>'[2]IVkv'!G36</f>
        <v>0</v>
      </c>
      <c r="G14" s="18">
        <f>'[2]IVkv'!H36</f>
        <v>0</v>
      </c>
      <c r="H14" s="18">
        <f>'[2]IVkv'!I36</f>
        <v>0</v>
      </c>
      <c r="I14" s="18">
        <f>'[2]IVkv'!J36</f>
        <v>0</v>
      </c>
    </row>
    <row r="15" spans="1:9" ht="12.75">
      <c r="A15" s="19" t="str">
        <f>Print!A38</f>
        <v>Mantoux proov</v>
      </c>
      <c r="B15" s="18">
        <f>'[2]IVkv'!C37</f>
        <v>0</v>
      </c>
      <c r="C15" s="18">
        <f>'[2]IVkv'!D37</f>
        <v>0</v>
      </c>
      <c r="D15" s="18">
        <f>'[2]IVkv'!E37</f>
        <v>0</v>
      </c>
      <c r="E15" s="18">
        <f>'[2]IVkv'!F37</f>
        <v>0</v>
      </c>
      <c r="F15" s="18">
        <f>'[2]IVkv'!G37</f>
        <v>0</v>
      </c>
      <c r="G15" s="18">
        <f>'[2]IVkv'!H37</f>
        <v>0</v>
      </c>
      <c r="H15" s="18">
        <f>'[2]IVkv'!I37</f>
        <v>0</v>
      </c>
      <c r="I15" s="18">
        <f>'[2]IVkv'!J37</f>
        <v>0</v>
      </c>
    </row>
    <row r="16" spans="1:9" ht="12.75">
      <c r="A16" s="87" t="str">
        <f>Print!A39</f>
        <v>Läkaköha</v>
      </c>
      <c r="B16" s="18">
        <f>'[2]IVkv'!C38</f>
        <v>314</v>
      </c>
      <c r="C16" s="18">
        <f>'[2]IVkv'!D38</f>
        <v>0</v>
      </c>
      <c r="D16" s="18">
        <f>'[2]IVkv'!E38</f>
        <v>0</v>
      </c>
      <c r="E16" s="18">
        <f>'[2]IVkv'!F38</f>
        <v>314</v>
      </c>
      <c r="F16" s="18">
        <f>'[2]IVkv'!G38</f>
        <v>342</v>
      </c>
      <c r="G16" s="18">
        <f>'[2]IVkv'!H38</f>
        <v>745</v>
      </c>
      <c r="H16" s="18">
        <f>'[2]IVkv'!I38</f>
        <v>0</v>
      </c>
      <c r="I16" s="18">
        <f>'[2]IVkv'!J38</f>
        <v>1087</v>
      </c>
    </row>
    <row r="17" spans="1:9" ht="12.75">
      <c r="A17" s="19" t="str">
        <f>Print!A40</f>
        <v>Difteeria</v>
      </c>
      <c r="B17" s="18">
        <f>'[2]IVkv'!C39</f>
        <v>314</v>
      </c>
      <c r="C17" s="18">
        <f>'[2]IVkv'!D39</f>
        <v>0</v>
      </c>
      <c r="D17" s="18">
        <f>'[2]IVkv'!E39</f>
        <v>0</v>
      </c>
      <c r="E17" s="18">
        <f>'[2]IVkv'!F39</f>
        <v>314</v>
      </c>
      <c r="F17" s="18">
        <f>'[2]IVkv'!G39</f>
        <v>342</v>
      </c>
      <c r="G17" s="18">
        <f>'[2]IVkv'!H39</f>
        <v>745</v>
      </c>
      <c r="H17" s="18">
        <f>'[2]IVkv'!I39</f>
        <v>44</v>
      </c>
      <c r="I17" s="18">
        <f>'[2]IVkv'!J39</f>
        <v>1131</v>
      </c>
    </row>
    <row r="18" spans="1:9" ht="12.75">
      <c r="A18" s="19" t="str">
        <f>Print!A41</f>
        <v>Teetanus</v>
      </c>
      <c r="B18" s="18">
        <f>'[2]IVkv'!C40</f>
        <v>314</v>
      </c>
      <c r="C18" s="18">
        <f>'[2]IVkv'!D40</f>
        <v>0</v>
      </c>
      <c r="D18" s="18">
        <f>'[2]IVkv'!E40</f>
        <v>0</v>
      </c>
      <c r="E18" s="18">
        <f>'[2]IVkv'!F40</f>
        <v>314</v>
      </c>
      <c r="F18" s="18">
        <f>'[2]IVkv'!G40</f>
        <v>342</v>
      </c>
      <c r="G18" s="18">
        <f>'[2]IVkv'!H40</f>
        <v>745</v>
      </c>
      <c r="H18" s="18">
        <f>'[2]IVkv'!I40</f>
        <v>44</v>
      </c>
      <c r="I18" s="18">
        <f>'[2]IVkv'!J40</f>
        <v>1131</v>
      </c>
    </row>
    <row r="19" spans="1:9" ht="12.75">
      <c r="A19" s="19" t="str">
        <f>Print!A42</f>
        <v>  sh traumapuhune</v>
      </c>
      <c r="B19" s="18">
        <f>'[2]IVkv'!C41</f>
        <v>0</v>
      </c>
      <c r="C19" s="18">
        <f>'[2]IVkv'!D41</f>
        <v>0</v>
      </c>
      <c r="D19" s="18">
        <f>'[2]IVkv'!E41</f>
        <v>0</v>
      </c>
      <c r="E19" s="18">
        <f>'[2]IVkv'!F41</f>
        <v>0</v>
      </c>
      <c r="F19" s="18">
        <f>'[2]IVkv'!G41</f>
        <v>0</v>
      </c>
      <c r="G19" s="18">
        <f>'[2]IVkv'!H41</f>
        <v>0</v>
      </c>
      <c r="H19" s="18">
        <f>'[2]IVkv'!I41</f>
        <v>23</v>
      </c>
      <c r="I19" s="18">
        <f>'[2]IVkv'!J41</f>
        <v>23</v>
      </c>
    </row>
    <row r="20" spans="1:9" ht="13.5" thickBot="1">
      <c r="A20" s="88" t="str">
        <f>Print!A43</f>
        <v>Haemophilus Influenzae tüüp B</v>
      </c>
      <c r="B20" s="30">
        <f>'[2]IVkv'!C42</f>
        <v>313</v>
      </c>
      <c r="C20" s="30">
        <f>'[2]IVkv'!D42</f>
        <v>0</v>
      </c>
      <c r="D20" s="30">
        <f>'[2]IVkv'!E42</f>
        <v>0</v>
      </c>
      <c r="E20" s="30">
        <f>'[2]IVkv'!F42</f>
        <v>313</v>
      </c>
      <c r="F20" s="30">
        <f>'[2]IVkv'!G42</f>
        <v>230</v>
      </c>
      <c r="G20" s="30">
        <f>'[2]IVkv'!H42</f>
        <v>0</v>
      </c>
      <c r="H20" s="30">
        <f>'[2]IVkv'!I42</f>
        <v>0</v>
      </c>
      <c r="I20" s="30">
        <f>'[2]IVkv'!J42</f>
        <v>230</v>
      </c>
    </row>
    <row r="21" spans="1:9" ht="13.5" thickTop="1">
      <c r="A21" s="19" t="str">
        <f>Print!A44</f>
        <v>B-viirushepatiit</v>
      </c>
      <c r="B21" s="18">
        <f>'[2]IVkv'!C43</f>
        <v>281</v>
      </c>
      <c r="C21" s="18">
        <f>'[2]IVkv'!D43</f>
        <v>8</v>
      </c>
      <c r="D21" s="18">
        <f>'[2]IVkv'!E43</f>
        <v>26</v>
      </c>
      <c r="E21" s="18">
        <f>'[2]IVkv'!F43</f>
        <v>315</v>
      </c>
      <c r="F21" s="18">
        <f>'[2]IVkv'!G43</f>
        <v>0</v>
      </c>
      <c r="G21" s="18">
        <f>'[2]IVkv'!H43</f>
        <v>0</v>
      </c>
      <c r="H21" s="18">
        <f>'[2]IVkv'!I43</f>
        <v>0</v>
      </c>
      <c r="I21" s="18">
        <f>'[2]IVkv'!J43</f>
        <v>0</v>
      </c>
    </row>
    <row r="22" spans="1:9" ht="12.75">
      <c r="A22" s="19" t="str">
        <f>Print!A45</f>
        <v>Poliomüeliit</v>
      </c>
      <c r="B22" s="18">
        <f>'[2]IVkv'!C44</f>
        <v>314</v>
      </c>
      <c r="C22" s="18">
        <f>'[2]IVkv'!D44</f>
        <v>0</v>
      </c>
      <c r="D22" s="18">
        <f>'[2]IVkv'!E44</f>
        <v>0</v>
      </c>
      <c r="E22" s="18">
        <f>'[2]IVkv'!F44</f>
        <v>314</v>
      </c>
      <c r="F22" s="18">
        <f>'[2]IVkv'!G44</f>
        <v>342</v>
      </c>
      <c r="G22" s="18">
        <f>'[2]IVkv'!H44</f>
        <v>0</v>
      </c>
      <c r="H22" s="18">
        <f>'[2]IVkv'!I44</f>
        <v>0</v>
      </c>
      <c r="I22" s="18">
        <f>'[2]IVkv'!J44</f>
        <v>342</v>
      </c>
    </row>
    <row r="23" spans="1:9" ht="12.75">
      <c r="A23" s="19" t="str">
        <f>Print!A46</f>
        <v>Leetrid</v>
      </c>
      <c r="B23" s="18">
        <f>'[2]IVkv'!C45</f>
        <v>310</v>
      </c>
      <c r="C23" s="18">
        <f>'[2]IVkv'!D45</f>
        <v>0</v>
      </c>
      <c r="D23" s="18">
        <f>'[2]IVkv'!E45</f>
        <v>1</v>
      </c>
      <c r="E23" s="18">
        <f>'[2]IVkv'!F45</f>
        <v>311</v>
      </c>
      <c r="F23" s="18">
        <f>'[2]IVkv'!G45</f>
        <v>838</v>
      </c>
      <c r="G23" s="18">
        <f>'[2]IVkv'!H45</f>
        <v>6</v>
      </c>
      <c r="H23" s="18">
        <f>'[2]IVkv'!I45</f>
        <v>0</v>
      </c>
      <c r="I23" s="18">
        <f>'[2]IVkv'!J45</f>
        <v>844</v>
      </c>
    </row>
    <row r="24" spans="1:10" ht="12.75">
      <c r="A24" s="19" t="str">
        <f>Print!A47</f>
        <v>Mumps</v>
      </c>
      <c r="B24" s="18">
        <f>'[2]IVkv'!C46</f>
        <v>310</v>
      </c>
      <c r="C24" s="18">
        <f>'[2]IVkv'!D46</f>
        <v>0</v>
      </c>
      <c r="D24" s="18">
        <f>'[2]IVkv'!E46</f>
        <v>1</v>
      </c>
      <c r="E24" s="18">
        <f>'[2]IVkv'!F46</f>
        <v>311</v>
      </c>
      <c r="F24" s="18">
        <f>'[2]IVkv'!G46</f>
        <v>838</v>
      </c>
      <c r="G24" s="18">
        <f>'[2]IVkv'!H46</f>
        <v>6</v>
      </c>
      <c r="H24" s="18">
        <f>'[2]IVkv'!I46</f>
        <v>0</v>
      </c>
      <c r="I24" s="18">
        <f>'[2]IVkv'!J46</f>
        <v>844</v>
      </c>
      <c r="J24" s="1"/>
    </row>
    <row r="25" spans="1:9" ht="12.75" customHeight="1">
      <c r="A25" s="89" t="str">
        <f>Print!A48</f>
        <v>Punetised</v>
      </c>
      <c r="B25" s="18">
        <f>'[2]IVkv'!C47</f>
        <v>310</v>
      </c>
      <c r="C25" s="18">
        <f>'[2]IVkv'!D47</f>
        <v>0</v>
      </c>
      <c r="D25" s="18">
        <f>'[2]IVkv'!E47</f>
        <v>1</v>
      </c>
      <c r="E25" s="18">
        <f>'[2]IVkv'!F47</f>
        <v>311</v>
      </c>
      <c r="F25" s="18">
        <f>'[2]IVkv'!G47</f>
        <v>838</v>
      </c>
      <c r="G25" s="18">
        <f>'[2]IVkv'!H47</f>
        <v>6</v>
      </c>
      <c r="H25" s="18">
        <f>'[2]IVkv'!I47</f>
        <v>0</v>
      </c>
      <c r="I25" s="18">
        <f>'[2]IVkv'!J47</f>
        <v>844</v>
      </c>
    </row>
    <row r="26" spans="1:9" ht="12.75">
      <c r="A26" s="19" t="str">
        <f>Print!A49</f>
        <v>A-viirushepatiit</v>
      </c>
      <c r="B26" s="18">
        <f>'[2]IVkv'!C48</f>
        <v>19</v>
      </c>
      <c r="C26" s="18">
        <f>'[2]IVkv'!D48</f>
        <v>1</v>
      </c>
      <c r="D26" s="18">
        <f>'[2]IVkv'!E48</f>
        <v>57</v>
      </c>
      <c r="E26" s="18">
        <f>'[2]IVkv'!F48</f>
        <v>77</v>
      </c>
      <c r="F26" s="18">
        <f>'[2]IVkv'!G48</f>
        <v>2</v>
      </c>
      <c r="G26" s="18">
        <f>'[2]IVkv'!H48</f>
        <v>0</v>
      </c>
      <c r="H26" s="18">
        <f>'[2]IVkv'!I48</f>
        <v>2</v>
      </c>
      <c r="I26" s="18">
        <f>'[2]IVkv'!J48</f>
        <v>4</v>
      </c>
    </row>
    <row r="27" spans="1:9" ht="12.75">
      <c r="A27" s="19" t="str">
        <f>Print!A50</f>
        <v>Jaapani entsefaliit</v>
      </c>
      <c r="B27" s="18">
        <f>'[2]IVkv'!C49</f>
        <v>0</v>
      </c>
      <c r="C27" s="18">
        <f>'[2]IVkv'!D49</f>
        <v>0</v>
      </c>
      <c r="D27" s="18">
        <f>'[2]IVkv'!E49</f>
        <v>0</v>
      </c>
      <c r="E27" s="18">
        <f>'[2]IVkv'!F49</f>
        <v>0</v>
      </c>
      <c r="F27" s="18">
        <f>'[2]IVkv'!G49</f>
        <v>0</v>
      </c>
      <c r="G27" s="18">
        <f>'[2]IVkv'!H49</f>
        <v>0</v>
      </c>
      <c r="H27" s="18">
        <f>'[2]IVkv'!I49</f>
        <v>0</v>
      </c>
      <c r="I27" s="18">
        <f>'[2]IVkv'!J49</f>
        <v>0</v>
      </c>
    </row>
    <row r="28" spans="1:9" ht="12.75">
      <c r="A28" s="19" t="str">
        <f>Print!A51</f>
        <v>Kollapalavik</v>
      </c>
      <c r="B28" s="18">
        <f>'[2]IVkv'!C50</f>
        <v>0</v>
      </c>
      <c r="C28" s="18">
        <f>'[2]IVkv'!D50</f>
        <v>0</v>
      </c>
      <c r="D28" s="18">
        <f>'[2]IVkv'!E50</f>
        <v>4</v>
      </c>
      <c r="E28" s="18">
        <f>'[2]IVkv'!F50</f>
        <v>4</v>
      </c>
      <c r="F28" s="18">
        <f>'[2]IVkv'!G50</f>
        <v>0</v>
      </c>
      <c r="G28" s="18">
        <f>'[2]IVkv'!H50</f>
        <v>0</v>
      </c>
      <c r="H28" s="18">
        <f>'[2]IVkv'!I50</f>
        <v>0</v>
      </c>
      <c r="I28" s="18">
        <f>'[2]IVkv'!J50</f>
        <v>0</v>
      </c>
    </row>
    <row r="29" spans="1:9" ht="12.75">
      <c r="A29" s="19" t="str">
        <f>Print!A52</f>
        <v>Koolera</v>
      </c>
      <c r="B29" s="18">
        <f>'[2]IVkv'!C51</f>
        <v>0</v>
      </c>
      <c r="C29" s="18">
        <f>'[2]IVkv'!D51</f>
        <v>0</v>
      </c>
      <c r="D29" s="18">
        <f>'[2]IVkv'!E51</f>
        <v>0</v>
      </c>
      <c r="E29" s="18">
        <f>'[2]IVkv'!F51</f>
        <v>0</v>
      </c>
      <c r="F29" s="18">
        <f>'[2]IVkv'!G51</f>
        <v>0</v>
      </c>
      <c r="G29" s="18">
        <f>'[2]IVkv'!H51</f>
        <v>0</v>
      </c>
      <c r="H29" s="18">
        <f>'[2]IVkv'!I51</f>
        <v>0</v>
      </c>
      <c r="I29" s="18">
        <f>'[2]IVkv'!J51</f>
        <v>0</v>
      </c>
    </row>
    <row r="30" spans="1:9" ht="12.75">
      <c r="A30" s="19" t="str">
        <f>Print!A53</f>
        <v>Kõhutüüfus</v>
      </c>
      <c r="B30" s="18">
        <f>'[2]IVkv'!C52</f>
        <v>0</v>
      </c>
      <c r="C30" s="18">
        <f>'[2]IVkv'!D52</f>
        <v>0</v>
      </c>
      <c r="D30" s="18">
        <f>'[2]IVkv'!E52</f>
        <v>3</v>
      </c>
      <c r="E30" s="18">
        <f>'[2]IVkv'!F52</f>
        <v>3</v>
      </c>
      <c r="F30" s="18">
        <f>'[2]IVkv'!G52</f>
        <v>0</v>
      </c>
      <c r="G30" s="18">
        <f>'[2]IVkv'!H52</f>
        <v>0</v>
      </c>
      <c r="H30" s="18">
        <f>'[2]IVkv'!I52</f>
        <v>0</v>
      </c>
      <c r="I30" s="18">
        <f>'[2]IVkv'!J52</f>
        <v>0</v>
      </c>
    </row>
    <row r="31" spans="1:9" ht="12.75">
      <c r="A31" s="19" t="str">
        <f>Print!A54</f>
        <v>Marutõbi</v>
      </c>
      <c r="B31" s="18">
        <f>'[2]IVkv'!C53</f>
        <v>0</v>
      </c>
      <c r="C31" s="18">
        <f>'[2]IVkv'!D53</f>
        <v>0</v>
      </c>
      <c r="D31" s="18">
        <f>'[2]IVkv'!E53</f>
        <v>2</v>
      </c>
      <c r="E31" s="18">
        <f>'[2]IVkv'!F53</f>
        <v>2</v>
      </c>
      <c r="F31" s="18">
        <f>'[2]IVkv'!G53</f>
        <v>0</v>
      </c>
      <c r="G31" s="18">
        <f>'[2]IVkv'!H53</f>
        <v>0</v>
      </c>
      <c r="H31" s="18">
        <f>'[2]IVkv'!I53</f>
        <v>35</v>
      </c>
      <c r="I31" s="18">
        <f>'[2]IVkv'!J53</f>
        <v>35</v>
      </c>
    </row>
    <row r="32" spans="1:9" ht="12.75">
      <c r="A32" s="19" t="str">
        <f>Print!A55</f>
        <v>  sh plaaniline</v>
      </c>
      <c r="B32" s="18">
        <f>'[2]IVkv'!C54</f>
        <v>0</v>
      </c>
      <c r="C32" s="18">
        <f>'[2]IVkv'!D54</f>
        <v>0</v>
      </c>
      <c r="D32" s="18">
        <f>'[2]IVkv'!E54</f>
        <v>2</v>
      </c>
      <c r="E32" s="18">
        <f>'[2]IVkv'!F54</f>
        <v>2</v>
      </c>
      <c r="F32" s="18">
        <f>'[2]IVkv'!G54</f>
        <v>0</v>
      </c>
      <c r="G32" s="18">
        <f>'[2]IVkv'!H54</f>
        <v>0</v>
      </c>
      <c r="H32" s="18">
        <f>'[2]IVkv'!I54</f>
        <v>35</v>
      </c>
      <c r="I32" s="18">
        <f>'[2]IVkv'!J54</f>
        <v>35</v>
      </c>
    </row>
    <row r="33" spans="1:9" ht="12.75">
      <c r="A33" s="19" t="str">
        <f>Print!A56</f>
        <v>Meningokokknakkus</v>
      </c>
      <c r="B33" s="18">
        <f>'[2]IVkv'!C55</f>
        <v>0</v>
      </c>
      <c r="C33" s="18">
        <f>'[2]IVkv'!D55</f>
        <v>0</v>
      </c>
      <c r="D33" s="18">
        <f>'[2]IVkv'!E55</f>
        <v>1</v>
      </c>
      <c r="E33" s="18">
        <f>'[2]IVkv'!F55</f>
        <v>1</v>
      </c>
      <c r="F33" s="18">
        <f>'[2]IVkv'!G55</f>
        <v>0</v>
      </c>
      <c r="G33" s="18">
        <f>'[2]IVkv'!H55</f>
        <v>0</v>
      </c>
      <c r="H33" s="18">
        <f>'[2]IVkv'!I55</f>
        <v>0</v>
      </c>
      <c r="I33" s="18">
        <f>'[2]IVkv'!J55</f>
        <v>0</v>
      </c>
    </row>
    <row r="34" spans="1:9" ht="12.75">
      <c r="A34" s="87" t="str">
        <f>Print!A57</f>
        <v>Papilloomiviirusnakkus</v>
      </c>
      <c r="B34" s="18">
        <f>'[2]IVkv'!C56</f>
        <v>0</v>
      </c>
      <c r="C34" s="18">
        <f>'[2]IVkv'!D56</f>
        <v>0</v>
      </c>
      <c r="D34" s="18">
        <f>'[2]IVkv'!E56</f>
        <v>5</v>
      </c>
      <c r="E34" s="18">
        <f>'[2]IVkv'!F56</f>
        <v>5</v>
      </c>
      <c r="F34" s="18">
        <f>'[2]IVkv'!G56</f>
        <v>0</v>
      </c>
      <c r="G34" s="18">
        <f>'[2]IVkv'!H56</f>
        <v>0</v>
      </c>
      <c r="H34" s="18">
        <f>'[2]IVkv'!I56</f>
        <v>0</v>
      </c>
      <c r="I34" s="18">
        <f>'[2]IVkv'!J56</f>
        <v>0</v>
      </c>
    </row>
    <row r="35" spans="1:9" ht="12.75">
      <c r="A35" s="19" t="str">
        <f>Print!A58</f>
        <v>Pneumokokknakkus</v>
      </c>
      <c r="B35" s="18">
        <f>'[2]IVkv'!C57</f>
        <v>14</v>
      </c>
      <c r="C35" s="18">
        <f>'[2]IVkv'!D57</f>
        <v>0</v>
      </c>
      <c r="D35" s="18">
        <f>'[2]IVkv'!E57</f>
        <v>3</v>
      </c>
      <c r="E35" s="18">
        <f>'[2]IVkv'!F57</f>
        <v>17</v>
      </c>
      <c r="F35" s="18">
        <f>'[2]IVkv'!G57</f>
        <v>1</v>
      </c>
      <c r="G35" s="18">
        <f>'[2]IVkv'!H57</f>
        <v>0</v>
      </c>
      <c r="H35" s="18">
        <f>'[2]IVkv'!I57</f>
        <v>0</v>
      </c>
      <c r="I35" s="18">
        <f>'[2]IVkv'!J57</f>
        <v>1</v>
      </c>
    </row>
    <row r="36" spans="1:9" ht="12.75">
      <c r="A36" s="9" t="str">
        <f>Print!A59</f>
        <v>Puukentsefaliit</v>
      </c>
      <c r="B36" s="18">
        <f>'[2]IVkv'!C58</f>
        <v>17</v>
      </c>
      <c r="C36" s="18">
        <f>'[2]IVkv'!D58</f>
        <v>7</v>
      </c>
      <c r="D36" s="18">
        <f>'[2]IVkv'!E58</f>
        <v>107</v>
      </c>
      <c r="E36" s="18">
        <f>'[2]IVkv'!F58</f>
        <v>131</v>
      </c>
      <c r="F36" s="18">
        <f>'[2]IVkv'!G58</f>
        <v>14</v>
      </c>
      <c r="G36" s="18">
        <f>'[2]IVkv'!H58</f>
        <v>7</v>
      </c>
      <c r="H36" s="18">
        <f>'[2]IVkv'!I58</f>
        <v>54</v>
      </c>
      <c r="I36" s="18">
        <f>'[2]IVkv'!J58</f>
        <v>75</v>
      </c>
    </row>
    <row r="37" spans="1:9" ht="12.75">
      <c r="A37" s="9" t="str">
        <f>Print!A60</f>
        <v>Rotaviirusnakkus</v>
      </c>
      <c r="B37" s="18">
        <f>'[2]IVkv'!C59</f>
        <v>211</v>
      </c>
      <c r="C37" s="18">
        <f>'[2]IVkv'!D59</f>
        <v>0</v>
      </c>
      <c r="D37" s="18">
        <f>'[2]IVkv'!E59</f>
        <v>0</v>
      </c>
      <c r="E37" s="18">
        <f>'[2]IVkv'!F59</f>
        <v>211</v>
      </c>
      <c r="F37" s="18">
        <f>'[2]IVkv'!G59</f>
        <v>0</v>
      </c>
      <c r="G37" s="18">
        <f>'[2]IVkv'!H59</f>
        <v>0</v>
      </c>
      <c r="H37" s="18">
        <f>'[2]IVkv'!I59</f>
        <v>0</v>
      </c>
      <c r="I37" s="18">
        <f>'[2]IVkv'!J59</f>
        <v>0</v>
      </c>
    </row>
    <row r="38" spans="1:9" ht="13.5" thickBot="1">
      <c r="A38" s="9" t="str">
        <f>Print!A61</f>
        <v>Tuulerõuged</v>
      </c>
      <c r="B38" s="18">
        <f>'[2]IVkv'!C60</f>
        <v>14</v>
      </c>
      <c r="C38" s="18">
        <f>'[2]IVkv'!D60</f>
        <v>1</v>
      </c>
      <c r="D38" s="18">
        <f>'[2]IVkv'!E60</f>
        <v>1</v>
      </c>
      <c r="E38" s="18">
        <f>'[2]IVkv'!F60</f>
        <v>16</v>
      </c>
      <c r="F38" s="18">
        <f>'[2]IVkv'!G60</f>
        <v>0</v>
      </c>
      <c r="G38" s="18">
        <f>'[2]IVkv'!H60</f>
        <v>0</v>
      </c>
      <c r="H38" s="22">
        <f>'[2]IVkv'!I60</f>
        <v>0</v>
      </c>
      <c r="I38" s="22">
        <f>'[2]IVkv'!J60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'[2]IVkv'!C67</f>
        <v>111</v>
      </c>
      <c r="C41" s="97">
        <f>'[2]IVkv'!D67</f>
        <v>267</v>
      </c>
      <c r="D41" s="97">
        <f>'[2]IVkv'!E67</f>
        <v>884</v>
      </c>
      <c r="E41" s="97">
        <f>'[2]IVkv'!F67</f>
        <v>397</v>
      </c>
      <c r="F41" s="97">
        <f>'[2]IVkv'!G67</f>
        <v>593</v>
      </c>
      <c r="G41" s="25">
        <f>'[2]IVkv'!H67</f>
        <v>2252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480314960629921" right="0.7480314960629921" top="0.984251968503937" bottom="0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'[3]IVkv'!C24</f>
        <v>0</v>
      </c>
      <c r="C4" s="18">
        <f>'[3]IVkv'!E24</f>
        <v>0</v>
      </c>
      <c r="D4" s="18">
        <f>'[3]IVkv'!G24</f>
        <v>0</v>
      </c>
      <c r="E4" s="18">
        <f>'[3]IVkv'!I24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'[3]IVkv'!C25</f>
        <v>0</v>
      </c>
      <c r="C5" s="18">
        <f>'[3]IVkv'!E25</f>
        <v>0</v>
      </c>
      <c r="D5" s="18">
        <f>'[3]IVkv'!G25</f>
        <v>0</v>
      </c>
      <c r="E5" s="18">
        <f>'[3]IVkv'!I25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'[3]IVkv'!C26</f>
        <v>0</v>
      </c>
      <c r="C6" s="18">
        <f>'[3]IVkv'!E26</f>
        <v>0</v>
      </c>
      <c r="D6" s="18">
        <f>'[3]IVkv'!G26</f>
        <v>0</v>
      </c>
      <c r="E6" s="18">
        <f>'[3]IVkv'!I26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'[3]IVkv'!C27</f>
        <v>0</v>
      </c>
      <c r="C7" s="18">
        <f>'[3]IVkv'!E27</f>
        <v>0</v>
      </c>
      <c r="D7" s="18">
        <f>'[3]IVkv'!G27</f>
        <v>0</v>
      </c>
      <c r="E7" s="18">
        <f>'[3]IVkv'!I27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'[3]IVkv'!C28</f>
        <v>0</v>
      </c>
      <c r="C8" s="18">
        <f>'[3]IVkv'!E28</f>
        <v>0</v>
      </c>
      <c r="D8" s="18">
        <f>'[3]IVkv'!G28</f>
        <v>0</v>
      </c>
      <c r="E8" s="18">
        <f>'[3]IVkv'!I28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'[3]IVkv'!C29</f>
        <v>0</v>
      </c>
      <c r="C9" s="22">
        <f>'[3]IVkv'!E29</f>
        <v>0</v>
      </c>
      <c r="D9" s="22">
        <f>'[3]IVkv'!G29</f>
        <v>0</v>
      </c>
      <c r="E9" s="22">
        <f>'[3]IVkv'!I29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'[3]IVkv'!C35</f>
        <v>14</v>
      </c>
      <c r="C13" s="18">
        <f>'[3]IVkv'!D35</f>
        <v>0</v>
      </c>
      <c r="D13" s="18">
        <f>'[3]IVkv'!E35</f>
        <v>0</v>
      </c>
      <c r="E13" s="18">
        <f>'[3]IVkv'!F35</f>
        <v>14</v>
      </c>
      <c r="F13" s="18">
        <f>'[3]IVkv'!G35</f>
        <v>0</v>
      </c>
      <c r="G13" s="18">
        <f>'[3]IVkv'!H35</f>
        <v>0</v>
      </c>
      <c r="H13" s="18">
        <f>'[3]IVkv'!I35</f>
        <v>0</v>
      </c>
      <c r="I13" s="18">
        <f>'[3]IVkv'!J35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'[3]IVkv'!C36</f>
        <v>0</v>
      </c>
      <c r="C14" s="18">
        <f>'[3]IVkv'!D36</f>
        <v>0</v>
      </c>
      <c r="D14" s="18">
        <f>'[3]IVkv'!E36</f>
        <v>0</v>
      </c>
      <c r="E14" s="18">
        <f>'[3]IVkv'!F36</f>
        <v>0</v>
      </c>
      <c r="F14" s="18">
        <f>'[3]IVkv'!G36</f>
        <v>0</v>
      </c>
      <c r="G14" s="18">
        <f>'[3]IVkv'!H36</f>
        <v>0</v>
      </c>
      <c r="H14" s="18">
        <f>'[3]IVkv'!I36</f>
        <v>0</v>
      </c>
      <c r="I14" s="18">
        <f>'[3]IVkv'!J36</f>
        <v>0</v>
      </c>
    </row>
    <row r="15" spans="1:9" ht="12.75">
      <c r="A15" s="19" t="str">
        <f>Print!A38</f>
        <v>Mantoux proov</v>
      </c>
      <c r="B15" s="18">
        <f>'[3]IVkv'!C37</f>
        <v>0</v>
      </c>
      <c r="C15" s="18">
        <f>'[3]IVkv'!D37</f>
        <v>0</v>
      </c>
      <c r="D15" s="18">
        <f>'[3]IVkv'!E37</f>
        <v>0</v>
      </c>
      <c r="E15" s="18">
        <f>'[3]IVkv'!F37</f>
        <v>0</v>
      </c>
      <c r="F15" s="18">
        <f>'[3]IVkv'!G37</f>
        <v>0</v>
      </c>
      <c r="G15" s="18">
        <f>'[3]IVkv'!H37</f>
        <v>0</v>
      </c>
      <c r="H15" s="18">
        <f>'[3]IVkv'!I37</f>
        <v>0</v>
      </c>
      <c r="I15" s="18">
        <f>'[3]IVkv'!J37</f>
        <v>0</v>
      </c>
    </row>
    <row r="16" spans="1:9" ht="12.75">
      <c r="A16" s="87" t="str">
        <f>Print!A39</f>
        <v>Läkaköha</v>
      </c>
      <c r="B16" s="18">
        <f>'[3]IVkv'!C38</f>
        <v>14</v>
      </c>
      <c r="C16" s="18">
        <f>'[3]IVkv'!D38</f>
        <v>0</v>
      </c>
      <c r="D16" s="18">
        <f>'[3]IVkv'!E38</f>
        <v>0</v>
      </c>
      <c r="E16" s="18">
        <f>'[3]IVkv'!F38</f>
        <v>14</v>
      </c>
      <c r="F16" s="18">
        <f>'[3]IVkv'!G38</f>
        <v>23</v>
      </c>
      <c r="G16" s="18">
        <f>'[3]IVkv'!H38</f>
        <v>21</v>
      </c>
      <c r="H16" s="18">
        <f>'[3]IVkv'!I38</f>
        <v>0</v>
      </c>
      <c r="I16" s="18">
        <f>'[3]IVkv'!J38</f>
        <v>44</v>
      </c>
    </row>
    <row r="17" spans="1:9" ht="12.75">
      <c r="A17" s="19" t="str">
        <f>Print!A40</f>
        <v>Difteeria</v>
      </c>
      <c r="B17" s="18">
        <f>'[3]IVkv'!C39</f>
        <v>14</v>
      </c>
      <c r="C17" s="18">
        <f>'[3]IVkv'!D39</f>
        <v>0</v>
      </c>
      <c r="D17" s="18">
        <f>'[3]IVkv'!E39</f>
        <v>0</v>
      </c>
      <c r="E17" s="18">
        <f>'[3]IVkv'!F39</f>
        <v>14</v>
      </c>
      <c r="F17" s="18">
        <f>'[3]IVkv'!G39</f>
        <v>23</v>
      </c>
      <c r="G17" s="18">
        <f>'[3]IVkv'!H39</f>
        <v>21</v>
      </c>
      <c r="H17" s="18">
        <f>'[3]IVkv'!I39</f>
        <v>45</v>
      </c>
      <c r="I17" s="18">
        <f>'[3]IVkv'!J39</f>
        <v>89</v>
      </c>
    </row>
    <row r="18" spans="1:9" ht="12.75">
      <c r="A18" s="19" t="str">
        <f>Print!A41</f>
        <v>Teetanus</v>
      </c>
      <c r="B18" s="18">
        <f>'[3]IVkv'!C40</f>
        <v>14</v>
      </c>
      <c r="C18" s="18">
        <f>'[3]IVkv'!D40</f>
        <v>0</v>
      </c>
      <c r="D18" s="18">
        <f>'[3]IVkv'!E40</f>
        <v>0</v>
      </c>
      <c r="E18" s="18">
        <f>'[3]IVkv'!F40</f>
        <v>14</v>
      </c>
      <c r="F18" s="18">
        <f>'[3]IVkv'!G40</f>
        <v>23</v>
      </c>
      <c r="G18" s="18">
        <f>'[3]IVkv'!H40</f>
        <v>21</v>
      </c>
      <c r="H18" s="18">
        <f>'[3]IVkv'!I40</f>
        <v>45</v>
      </c>
      <c r="I18" s="18">
        <f>'[3]IVkv'!J40</f>
        <v>89</v>
      </c>
    </row>
    <row r="19" spans="1:9" ht="12.75">
      <c r="A19" s="19" t="str">
        <f>Print!A42</f>
        <v>  sh traumapuhune</v>
      </c>
      <c r="B19" s="18">
        <f>'[3]IVkv'!C41</f>
        <v>0</v>
      </c>
      <c r="C19" s="18">
        <f>'[3]IVkv'!D41</f>
        <v>0</v>
      </c>
      <c r="D19" s="18">
        <f>'[3]IVkv'!E41</f>
        <v>0</v>
      </c>
      <c r="E19" s="18">
        <f>'[3]IVkv'!F41</f>
        <v>0</v>
      </c>
      <c r="F19" s="18">
        <f>'[3]IVkv'!G41</f>
        <v>0</v>
      </c>
      <c r="G19" s="18">
        <f>'[3]IVkv'!H41</f>
        <v>0</v>
      </c>
      <c r="H19" s="18">
        <f>'[3]IVkv'!I41</f>
        <v>43</v>
      </c>
      <c r="I19" s="18">
        <f>'[3]IVkv'!J41</f>
        <v>43</v>
      </c>
    </row>
    <row r="20" spans="1:9" ht="13.5" thickBot="1">
      <c r="A20" s="88" t="str">
        <f>Print!A43</f>
        <v>Haemophilus Influenzae tüüp B</v>
      </c>
      <c r="B20" s="30">
        <f>'[3]IVkv'!C42</f>
        <v>14</v>
      </c>
      <c r="C20" s="30">
        <f>'[3]IVkv'!D42</f>
        <v>0</v>
      </c>
      <c r="D20" s="30">
        <f>'[3]IVkv'!E42</f>
        <v>0</v>
      </c>
      <c r="E20" s="30">
        <f>'[3]IVkv'!F42</f>
        <v>14</v>
      </c>
      <c r="F20" s="30">
        <f>'[3]IVkv'!G42</f>
        <v>11</v>
      </c>
      <c r="G20" s="30">
        <f>'[3]IVkv'!H42</f>
        <v>0</v>
      </c>
      <c r="H20" s="30">
        <f>'[3]IVkv'!I42</f>
        <v>0</v>
      </c>
      <c r="I20" s="30">
        <f>'[3]IVkv'!J42</f>
        <v>11</v>
      </c>
    </row>
    <row r="21" spans="1:9" ht="13.5" thickTop="1">
      <c r="A21" s="19" t="str">
        <f>Print!A44</f>
        <v>B-viirushepatiit</v>
      </c>
      <c r="B21" s="18">
        <f>'[3]IVkv'!C43</f>
        <v>8</v>
      </c>
      <c r="C21" s="18">
        <f>'[3]IVkv'!D43</f>
        <v>0</v>
      </c>
      <c r="D21" s="18">
        <f>'[3]IVkv'!E43</f>
        <v>3</v>
      </c>
      <c r="E21" s="18">
        <f>'[3]IVkv'!F43</f>
        <v>11</v>
      </c>
      <c r="F21" s="18">
        <f>'[3]IVkv'!G43</f>
        <v>0</v>
      </c>
      <c r="G21" s="18">
        <f>'[3]IVkv'!H43</f>
        <v>0</v>
      </c>
      <c r="H21" s="18">
        <f>'[3]IVkv'!I43</f>
        <v>1</v>
      </c>
      <c r="I21" s="18">
        <f>'[3]IVkv'!J43</f>
        <v>1</v>
      </c>
    </row>
    <row r="22" spans="1:9" ht="12.75">
      <c r="A22" s="19" t="str">
        <f>Print!A45</f>
        <v>Poliomüeliit</v>
      </c>
      <c r="B22" s="18">
        <f>'[3]IVkv'!C44</f>
        <v>14</v>
      </c>
      <c r="C22" s="18">
        <f>'[3]IVkv'!D44</f>
        <v>0</v>
      </c>
      <c r="D22" s="18">
        <f>'[3]IVkv'!E44</f>
        <v>0</v>
      </c>
      <c r="E22" s="18">
        <f>'[3]IVkv'!F44</f>
        <v>14</v>
      </c>
      <c r="F22" s="18">
        <f>'[3]IVkv'!G44</f>
        <v>23</v>
      </c>
      <c r="G22" s="18">
        <f>'[3]IVkv'!H44</f>
        <v>0</v>
      </c>
      <c r="H22" s="18">
        <f>'[3]IVkv'!I44</f>
        <v>0</v>
      </c>
      <c r="I22" s="18">
        <f>'[3]IVkv'!J44</f>
        <v>23</v>
      </c>
    </row>
    <row r="23" spans="1:9" ht="12.75">
      <c r="A23" s="19" t="str">
        <f>Print!A46</f>
        <v>Leetrid</v>
      </c>
      <c r="B23" s="18">
        <f>'[3]IVkv'!C45</f>
        <v>11</v>
      </c>
      <c r="C23" s="18">
        <f>'[3]IVkv'!D45</f>
        <v>0</v>
      </c>
      <c r="D23" s="18">
        <f>'[3]IVkv'!E45</f>
        <v>0</v>
      </c>
      <c r="E23" s="18">
        <f>'[3]IVkv'!F45</f>
        <v>11</v>
      </c>
      <c r="F23" s="18">
        <f>'[3]IVkv'!G45</f>
        <v>19</v>
      </c>
      <c r="G23" s="18">
        <f>'[3]IVkv'!H45</f>
        <v>0</v>
      </c>
      <c r="H23" s="18">
        <f>'[3]IVkv'!I45</f>
        <v>0</v>
      </c>
      <c r="I23" s="18">
        <f>'[3]IVkv'!J45</f>
        <v>19</v>
      </c>
    </row>
    <row r="24" spans="1:10" ht="12.75">
      <c r="A24" s="19" t="str">
        <f>Print!A47</f>
        <v>Mumps</v>
      </c>
      <c r="B24" s="18">
        <f>'[3]IVkv'!C46</f>
        <v>11</v>
      </c>
      <c r="C24" s="18">
        <f>'[3]IVkv'!D46</f>
        <v>0</v>
      </c>
      <c r="D24" s="18">
        <f>'[3]IVkv'!E46</f>
        <v>0</v>
      </c>
      <c r="E24" s="18">
        <f>'[3]IVkv'!F46</f>
        <v>11</v>
      </c>
      <c r="F24" s="18">
        <f>'[3]IVkv'!G46</f>
        <v>19</v>
      </c>
      <c r="G24" s="18">
        <f>'[3]IVkv'!H46</f>
        <v>0</v>
      </c>
      <c r="H24" s="18">
        <f>'[3]IVkv'!I46</f>
        <v>0</v>
      </c>
      <c r="I24" s="18">
        <f>'[3]IVkv'!J46</f>
        <v>19</v>
      </c>
      <c r="J24" s="1"/>
    </row>
    <row r="25" spans="1:9" ht="12.75" customHeight="1">
      <c r="A25" s="89" t="str">
        <f>Print!A48</f>
        <v>Punetised</v>
      </c>
      <c r="B25" s="18">
        <f>'[3]IVkv'!C47</f>
        <v>11</v>
      </c>
      <c r="C25" s="18">
        <f>'[3]IVkv'!D47</f>
        <v>0</v>
      </c>
      <c r="D25" s="18">
        <f>'[3]IVkv'!E47</f>
        <v>0</v>
      </c>
      <c r="E25" s="18">
        <f>'[3]IVkv'!F47</f>
        <v>11</v>
      </c>
      <c r="F25" s="18">
        <f>'[3]IVkv'!G47</f>
        <v>19</v>
      </c>
      <c r="G25" s="18">
        <f>'[3]IVkv'!H47</f>
        <v>0</v>
      </c>
      <c r="H25" s="18">
        <f>'[3]IVkv'!I47</f>
        <v>0</v>
      </c>
      <c r="I25" s="18">
        <f>'[3]IVkv'!J47</f>
        <v>19</v>
      </c>
    </row>
    <row r="26" spans="1:9" ht="12.75">
      <c r="A26" s="19" t="str">
        <f>Print!A49</f>
        <v>A-viirushepatiit</v>
      </c>
      <c r="B26" s="18">
        <f>'[3]IVkv'!C48</f>
        <v>0</v>
      </c>
      <c r="C26" s="18">
        <f>'[3]IVkv'!D48</f>
        <v>2</v>
      </c>
      <c r="D26" s="18">
        <f>'[3]IVkv'!E48</f>
        <v>2</v>
      </c>
      <c r="E26" s="18">
        <f>'[3]IVkv'!F48</f>
        <v>4</v>
      </c>
      <c r="F26" s="18">
        <f>'[3]IVkv'!G48</f>
        <v>0</v>
      </c>
      <c r="G26" s="18">
        <f>'[3]IVkv'!H48</f>
        <v>0</v>
      </c>
      <c r="H26" s="18">
        <f>'[3]IVkv'!I48</f>
        <v>1</v>
      </c>
      <c r="I26" s="18">
        <f>'[3]IVkv'!J48</f>
        <v>1</v>
      </c>
    </row>
    <row r="27" spans="1:9" ht="12.75">
      <c r="A27" s="19" t="str">
        <f>Print!A50</f>
        <v>Jaapani entsefaliit</v>
      </c>
      <c r="B27" s="18">
        <f>'[3]IVkv'!C49</f>
        <v>0</v>
      </c>
      <c r="C27" s="18">
        <f>'[3]IVkv'!D49</f>
        <v>0</v>
      </c>
      <c r="D27" s="18">
        <f>'[3]IVkv'!E49</f>
        <v>0</v>
      </c>
      <c r="E27" s="18">
        <f>'[3]IVkv'!F49</f>
        <v>0</v>
      </c>
      <c r="F27" s="18">
        <f>'[3]IVkv'!G49</f>
        <v>0</v>
      </c>
      <c r="G27" s="18">
        <f>'[3]IVkv'!H49</f>
        <v>0</v>
      </c>
      <c r="H27" s="18">
        <f>'[3]IVkv'!I49</f>
        <v>0</v>
      </c>
      <c r="I27" s="18">
        <f>'[3]IVkv'!J49</f>
        <v>0</v>
      </c>
    </row>
    <row r="28" spans="1:9" ht="12.75">
      <c r="A28" s="19" t="str">
        <f>Print!A51</f>
        <v>Kollapalavik</v>
      </c>
      <c r="B28" s="18">
        <f>'[3]IVkv'!C50</f>
        <v>0</v>
      </c>
      <c r="C28" s="18">
        <f>'[3]IVkv'!D50</f>
        <v>0</v>
      </c>
      <c r="D28" s="18">
        <f>'[3]IVkv'!E50</f>
        <v>1</v>
      </c>
      <c r="E28" s="18">
        <f>'[3]IVkv'!F50</f>
        <v>1</v>
      </c>
      <c r="F28" s="18">
        <f>'[3]IVkv'!G50</f>
        <v>0</v>
      </c>
      <c r="G28" s="18">
        <f>'[3]IVkv'!H50</f>
        <v>0</v>
      </c>
      <c r="H28" s="18">
        <f>'[3]IVkv'!I50</f>
        <v>0</v>
      </c>
      <c r="I28" s="18">
        <f>'[3]IVkv'!J50</f>
        <v>0</v>
      </c>
    </row>
    <row r="29" spans="1:9" ht="12.75">
      <c r="A29" s="19" t="str">
        <f>Print!A52</f>
        <v>Koolera</v>
      </c>
      <c r="B29" s="18">
        <f>'[3]IVkv'!C51</f>
        <v>0</v>
      </c>
      <c r="C29" s="18">
        <f>'[3]IVkv'!D51</f>
        <v>0</v>
      </c>
      <c r="D29" s="18">
        <f>'[3]IVkv'!E51</f>
        <v>0</v>
      </c>
      <c r="E29" s="18">
        <f>'[3]IVkv'!F51</f>
        <v>0</v>
      </c>
      <c r="F29" s="18">
        <f>'[3]IVkv'!G51</f>
        <v>0</v>
      </c>
      <c r="G29" s="18">
        <f>'[3]IVkv'!H51</f>
        <v>0</v>
      </c>
      <c r="H29" s="18">
        <f>'[3]IVkv'!I51</f>
        <v>0</v>
      </c>
      <c r="I29" s="18">
        <f>'[3]IVkv'!J51</f>
        <v>0</v>
      </c>
    </row>
    <row r="30" spans="1:9" ht="12.75">
      <c r="A30" s="19" t="str">
        <f>Print!A53</f>
        <v>Kõhutüüfus</v>
      </c>
      <c r="B30" s="18">
        <f>'[3]IVkv'!C52</f>
        <v>0</v>
      </c>
      <c r="C30" s="18">
        <f>'[3]IVkv'!D52</f>
        <v>0</v>
      </c>
      <c r="D30" s="18">
        <f>'[3]IVkv'!E52</f>
        <v>2</v>
      </c>
      <c r="E30" s="18">
        <f>'[3]IVkv'!F52</f>
        <v>2</v>
      </c>
      <c r="F30" s="18">
        <f>'[3]IVkv'!G52</f>
        <v>0</v>
      </c>
      <c r="G30" s="18">
        <f>'[3]IVkv'!H52</f>
        <v>0</v>
      </c>
      <c r="H30" s="18">
        <f>'[3]IVkv'!I52</f>
        <v>0</v>
      </c>
      <c r="I30" s="18">
        <f>'[3]IVkv'!J52</f>
        <v>0</v>
      </c>
    </row>
    <row r="31" spans="1:9" ht="12.75">
      <c r="A31" s="19" t="str">
        <f>Print!A54</f>
        <v>Marutõbi</v>
      </c>
      <c r="B31" s="18">
        <f>'[3]IVkv'!C53</f>
        <v>0</v>
      </c>
      <c r="C31" s="18">
        <f>'[3]IVkv'!D53</f>
        <v>0</v>
      </c>
      <c r="D31" s="18">
        <f>'[3]IVkv'!E53</f>
        <v>5</v>
      </c>
      <c r="E31" s="18">
        <f>'[3]IVkv'!F53</f>
        <v>5</v>
      </c>
      <c r="F31" s="18">
        <f>'[3]IVkv'!G53</f>
        <v>0</v>
      </c>
      <c r="G31" s="18">
        <f>'[3]IVkv'!H53</f>
        <v>0</v>
      </c>
      <c r="H31" s="18">
        <f>'[3]IVkv'!I53</f>
        <v>0</v>
      </c>
      <c r="I31" s="18">
        <f>'[3]IVkv'!J53</f>
        <v>0</v>
      </c>
    </row>
    <row r="32" spans="1:9" ht="12.75">
      <c r="A32" s="19" t="str">
        <f>Print!A55</f>
        <v>  sh plaaniline</v>
      </c>
      <c r="B32" s="18">
        <f>'[3]IVkv'!C54</f>
        <v>0</v>
      </c>
      <c r="C32" s="18">
        <f>'[3]IVkv'!D54</f>
        <v>0</v>
      </c>
      <c r="D32" s="18">
        <f>'[3]IVkv'!E54</f>
        <v>0</v>
      </c>
      <c r="E32" s="18">
        <f>'[3]IVkv'!F54</f>
        <v>0</v>
      </c>
      <c r="F32" s="18">
        <f>'[3]IVkv'!G54</f>
        <v>0</v>
      </c>
      <c r="G32" s="18">
        <f>'[3]IVkv'!H54</f>
        <v>0</v>
      </c>
      <c r="H32" s="18">
        <f>'[3]IVkv'!I54</f>
        <v>0</v>
      </c>
      <c r="I32" s="18">
        <f>'[3]IVkv'!J54</f>
        <v>0</v>
      </c>
    </row>
    <row r="33" spans="1:9" ht="12.75">
      <c r="A33" s="19" t="str">
        <f>Print!A56</f>
        <v>Meningokokknakkus</v>
      </c>
      <c r="B33" s="18">
        <f>'[3]IVkv'!C55</f>
        <v>0</v>
      </c>
      <c r="C33" s="18">
        <f>'[3]IVkv'!D55</f>
        <v>0</v>
      </c>
      <c r="D33" s="18">
        <f>'[3]IVkv'!E55</f>
        <v>0</v>
      </c>
      <c r="E33" s="18">
        <f>'[3]IVkv'!F55</f>
        <v>0</v>
      </c>
      <c r="F33" s="18">
        <f>'[3]IVkv'!G55</f>
        <v>0</v>
      </c>
      <c r="G33" s="18">
        <f>'[3]IVkv'!H55</f>
        <v>0</v>
      </c>
      <c r="H33" s="18">
        <f>'[3]IVkv'!I55</f>
        <v>0</v>
      </c>
      <c r="I33" s="18">
        <f>'[3]IVkv'!J55</f>
        <v>0</v>
      </c>
    </row>
    <row r="34" spans="1:9" ht="12.75">
      <c r="A34" s="87" t="str">
        <f>Print!A57</f>
        <v>Papilloomiviirusnakkus</v>
      </c>
      <c r="B34" s="18">
        <f>'[3]IVkv'!C56</f>
        <v>0</v>
      </c>
      <c r="C34" s="18">
        <f>'[3]IVkv'!D56</f>
        <v>0</v>
      </c>
      <c r="D34" s="18">
        <f>'[3]IVkv'!E56</f>
        <v>1</v>
      </c>
      <c r="E34" s="18">
        <f>'[3]IVkv'!F56</f>
        <v>1</v>
      </c>
      <c r="F34" s="18">
        <f>'[3]IVkv'!G56</f>
        <v>0</v>
      </c>
      <c r="G34" s="18">
        <f>'[3]IVkv'!H56</f>
        <v>0</v>
      </c>
      <c r="H34" s="18">
        <f>'[3]IVkv'!I56</f>
        <v>0</v>
      </c>
      <c r="I34" s="18">
        <f>'[3]IVkv'!J56</f>
        <v>0</v>
      </c>
    </row>
    <row r="35" spans="1:9" ht="12.75">
      <c r="A35" s="19" t="str">
        <f>Print!A58</f>
        <v>Pneumokokknakkus</v>
      </c>
      <c r="B35" s="18">
        <f>'[3]IVkv'!C57</f>
        <v>0</v>
      </c>
      <c r="C35" s="18">
        <f>'[3]IVkv'!D57</f>
        <v>0</v>
      </c>
      <c r="D35" s="18">
        <f>'[3]IVkv'!E57</f>
        <v>0</v>
      </c>
      <c r="E35" s="18">
        <f>'[3]IVkv'!F57</f>
        <v>0</v>
      </c>
      <c r="F35" s="18">
        <f>'[3]IVkv'!G57</f>
        <v>0</v>
      </c>
      <c r="G35" s="18">
        <f>'[3]IVkv'!H57</f>
        <v>0</v>
      </c>
      <c r="H35" s="18">
        <f>'[3]IVkv'!I57</f>
        <v>0</v>
      </c>
      <c r="I35" s="18">
        <f>'[3]IVkv'!J57</f>
        <v>0</v>
      </c>
    </row>
    <row r="36" spans="1:9" ht="12.75">
      <c r="A36" s="9" t="str">
        <f>Print!A59</f>
        <v>Puukentsefaliit</v>
      </c>
      <c r="B36" s="18">
        <f>'[3]IVkv'!C58</f>
        <v>0</v>
      </c>
      <c r="C36" s="18">
        <f>'[3]IVkv'!D58</f>
        <v>0</v>
      </c>
      <c r="D36" s="18">
        <f>'[3]IVkv'!E58</f>
        <v>7</v>
      </c>
      <c r="E36" s="18">
        <f>'[3]IVkv'!F58</f>
        <v>7</v>
      </c>
      <c r="F36" s="18">
        <f>'[3]IVkv'!G58</f>
        <v>3</v>
      </c>
      <c r="G36" s="18">
        <f>'[3]IVkv'!H58</f>
        <v>1</v>
      </c>
      <c r="H36" s="18">
        <f>'[3]IVkv'!I58</f>
        <v>27</v>
      </c>
      <c r="I36" s="18">
        <f>'[3]IVkv'!J58</f>
        <v>31</v>
      </c>
    </row>
    <row r="37" spans="1:9" ht="12.75">
      <c r="A37" s="9" t="str">
        <f>Print!A60</f>
        <v>Rotaviirusnakkus</v>
      </c>
      <c r="B37" s="18">
        <f>'[3]IVkv'!C59</f>
        <v>4</v>
      </c>
      <c r="C37" s="18">
        <f>'[3]IVkv'!D59</f>
        <v>0</v>
      </c>
      <c r="D37" s="18">
        <f>'[3]IVkv'!E59</f>
        <v>0</v>
      </c>
      <c r="E37" s="18">
        <f>'[3]IVkv'!F59</f>
        <v>4</v>
      </c>
      <c r="F37" s="18">
        <f>'[3]IVkv'!G59</f>
        <v>0</v>
      </c>
      <c r="G37" s="18">
        <f>'[3]IVkv'!H59</f>
        <v>0</v>
      </c>
      <c r="H37" s="18">
        <f>'[3]IVkv'!I59</f>
        <v>0</v>
      </c>
      <c r="I37" s="18">
        <f>'[3]IVkv'!J59</f>
        <v>0</v>
      </c>
    </row>
    <row r="38" spans="1:9" ht="13.5" thickBot="1">
      <c r="A38" s="9" t="str">
        <f>Print!A61</f>
        <v>Tuulerõuged</v>
      </c>
      <c r="B38" s="18">
        <f>'[3]IVkv'!C60</f>
        <v>0</v>
      </c>
      <c r="C38" s="18">
        <f>'[3]IVkv'!D60</f>
        <v>0</v>
      </c>
      <c r="D38" s="18">
        <f>'[3]IVkv'!E60</f>
        <v>0</v>
      </c>
      <c r="E38" s="18">
        <f>'[3]IVkv'!F60</f>
        <v>0</v>
      </c>
      <c r="F38" s="18">
        <f>'[3]IVkv'!G60</f>
        <v>0</v>
      </c>
      <c r="G38" s="18">
        <f>'[3]IVkv'!H60</f>
        <v>0</v>
      </c>
      <c r="H38" s="22">
        <f>'[3]IVkv'!I60</f>
        <v>0</v>
      </c>
      <c r="I38" s="22">
        <f>'[3]IVkv'!J60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'[3]IVkv'!C67</f>
        <v>1</v>
      </c>
      <c r="C41" s="97">
        <f>'[3]IVkv'!D67</f>
        <v>5</v>
      </c>
      <c r="D41" s="97">
        <f>'[3]IVkv'!E67</f>
        <v>45</v>
      </c>
      <c r="E41" s="97">
        <f>'[3]IVkv'!F67</f>
        <v>102</v>
      </c>
      <c r="F41" s="97">
        <f>'[3]IVkv'!G67</f>
        <v>77</v>
      </c>
      <c r="G41" s="25">
        <f>'[3]IVkv'!H67</f>
        <v>230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'[4]IVkv'!C24</f>
        <v>0</v>
      </c>
      <c r="C4" s="18">
        <f>'[4]IVkv'!E24</f>
        <v>0</v>
      </c>
      <c r="D4" s="18">
        <f>'[4]IVkv'!G24</f>
        <v>0</v>
      </c>
      <c r="E4" s="18">
        <f>'[4]IVkv'!I24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'[4]IVkv'!C25</f>
        <v>0</v>
      </c>
      <c r="C5" s="18">
        <f>'[4]IVkv'!E25</f>
        <v>0</v>
      </c>
      <c r="D5" s="18">
        <f>'[4]IVkv'!G25</f>
        <v>0</v>
      </c>
      <c r="E5" s="18">
        <f>'[4]IVkv'!I25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'[4]IVkv'!C26</f>
        <v>0</v>
      </c>
      <c r="C6" s="18">
        <f>'[4]IVkv'!E26</f>
        <v>0</v>
      </c>
      <c r="D6" s="18">
        <f>'[4]IVkv'!G26</f>
        <v>0</v>
      </c>
      <c r="E6" s="18">
        <f>'[4]IVkv'!I26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'[4]IVkv'!C27</f>
        <v>0</v>
      </c>
      <c r="C7" s="18">
        <f>'[4]IVkv'!E27</f>
        <v>0</v>
      </c>
      <c r="D7" s="18">
        <f>'[4]IVkv'!G27</f>
        <v>0</v>
      </c>
      <c r="E7" s="18">
        <f>'[4]IVkv'!I27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'[4]IVkv'!C28</f>
        <v>0</v>
      </c>
      <c r="C8" s="18">
        <f>'[4]IVkv'!E28</f>
        <v>0</v>
      </c>
      <c r="D8" s="18">
        <f>'[4]IVkv'!G28</f>
        <v>0</v>
      </c>
      <c r="E8" s="18">
        <f>'[4]IVkv'!I28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'[4]IVkv'!C29</f>
        <v>0</v>
      </c>
      <c r="C9" s="22">
        <f>'[4]IVkv'!E29</f>
        <v>0</v>
      </c>
      <c r="D9" s="22">
        <f>'[4]IVkv'!G29</f>
        <v>0</v>
      </c>
      <c r="E9" s="22">
        <f>'[4]IVkv'!I29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'[4]IVkv'!C35</f>
        <v>91</v>
      </c>
      <c r="C13" s="18">
        <f>'[4]IVkv'!D35</f>
        <v>0</v>
      </c>
      <c r="D13" s="18">
        <f>'[4]IVkv'!E35</f>
        <v>0</v>
      </c>
      <c r="E13" s="18">
        <f>'[4]IVkv'!F35</f>
        <v>91</v>
      </c>
      <c r="F13" s="18">
        <f>'[4]IVkv'!G35</f>
        <v>0</v>
      </c>
      <c r="G13" s="18">
        <f>'[4]IVkv'!H35</f>
        <v>0</v>
      </c>
      <c r="H13" s="18">
        <f>'[4]IVkv'!I35</f>
        <v>0</v>
      </c>
      <c r="I13" s="18">
        <f>'[4]IVkv'!J35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'[4]IVkv'!C36</f>
        <v>8</v>
      </c>
      <c r="C14" s="18">
        <f>'[4]IVkv'!D36</f>
        <v>0</v>
      </c>
      <c r="D14" s="18">
        <f>'[4]IVkv'!E36</f>
        <v>0</v>
      </c>
      <c r="E14" s="18">
        <f>'[4]IVkv'!F36</f>
        <v>8</v>
      </c>
      <c r="F14" s="18">
        <f>'[4]IVkv'!G36</f>
        <v>0</v>
      </c>
      <c r="G14" s="18">
        <f>'[4]IVkv'!H36</f>
        <v>0</v>
      </c>
      <c r="H14" s="18">
        <f>'[4]IVkv'!I36</f>
        <v>0</v>
      </c>
      <c r="I14" s="18">
        <f>'[4]IVkv'!J36</f>
        <v>0</v>
      </c>
    </row>
    <row r="15" spans="1:9" ht="12.75">
      <c r="A15" s="19" t="str">
        <f>Print!A38</f>
        <v>Mantoux proov</v>
      </c>
      <c r="B15" s="18">
        <f>'[4]IVkv'!C37</f>
        <v>8</v>
      </c>
      <c r="C15" s="18">
        <f>'[4]IVkv'!D37</f>
        <v>0</v>
      </c>
      <c r="D15" s="18">
        <f>'[4]IVkv'!E37</f>
        <v>0</v>
      </c>
      <c r="E15" s="18">
        <f>'[4]IVkv'!F37</f>
        <v>8</v>
      </c>
      <c r="F15" s="18">
        <f>'[4]IVkv'!G37</f>
        <v>0</v>
      </c>
      <c r="G15" s="18">
        <f>'[4]IVkv'!H37</f>
        <v>0</v>
      </c>
      <c r="H15" s="18">
        <f>'[4]IVkv'!I37</f>
        <v>0</v>
      </c>
      <c r="I15" s="18">
        <f>'[4]IVkv'!J37</f>
        <v>0</v>
      </c>
    </row>
    <row r="16" spans="1:9" ht="12.75">
      <c r="A16" s="87" t="str">
        <f>Print!A39</f>
        <v>Läkaköha</v>
      </c>
      <c r="B16" s="18">
        <f>'[4]IVkv'!C38</f>
        <v>141</v>
      </c>
      <c r="C16" s="18">
        <f>'[4]IVkv'!D38</f>
        <v>0</v>
      </c>
      <c r="D16" s="18">
        <f>'[4]IVkv'!E38</f>
        <v>0</v>
      </c>
      <c r="E16" s="18">
        <f>'[4]IVkv'!F38</f>
        <v>141</v>
      </c>
      <c r="F16" s="18">
        <f>'[4]IVkv'!G38</f>
        <v>230</v>
      </c>
      <c r="G16" s="18">
        <f>'[4]IVkv'!H38</f>
        <v>403</v>
      </c>
      <c r="H16" s="18">
        <f>'[4]IVkv'!I38</f>
        <v>1</v>
      </c>
      <c r="I16" s="18">
        <f>'[4]IVkv'!J38</f>
        <v>634</v>
      </c>
    </row>
    <row r="17" spans="1:9" ht="12.75">
      <c r="A17" s="19" t="str">
        <f>Print!A40</f>
        <v>Difteeria</v>
      </c>
      <c r="B17" s="18">
        <f>'[4]IVkv'!C39</f>
        <v>142</v>
      </c>
      <c r="C17" s="18">
        <f>'[4]IVkv'!D39</f>
        <v>0</v>
      </c>
      <c r="D17" s="18">
        <f>'[4]IVkv'!E39</f>
        <v>0</v>
      </c>
      <c r="E17" s="18">
        <f>'[4]IVkv'!F39</f>
        <v>142</v>
      </c>
      <c r="F17" s="18">
        <f>'[4]IVkv'!G39</f>
        <v>230</v>
      </c>
      <c r="G17" s="18">
        <f>'[4]IVkv'!H39</f>
        <v>403</v>
      </c>
      <c r="H17" s="18">
        <f>'[4]IVkv'!I39</f>
        <v>427</v>
      </c>
      <c r="I17" s="18">
        <f>'[4]IVkv'!J39</f>
        <v>1060</v>
      </c>
    </row>
    <row r="18" spans="1:9" ht="12.75">
      <c r="A18" s="19" t="str">
        <f>Print!A41</f>
        <v>Teetanus</v>
      </c>
      <c r="B18" s="18">
        <f>'[4]IVkv'!C40</f>
        <v>142</v>
      </c>
      <c r="C18" s="18">
        <f>'[4]IVkv'!D40</f>
        <v>0</v>
      </c>
      <c r="D18" s="18">
        <f>'[4]IVkv'!E40</f>
        <v>0</v>
      </c>
      <c r="E18" s="18">
        <f>'[4]IVkv'!F40</f>
        <v>142</v>
      </c>
      <c r="F18" s="18">
        <f>'[4]IVkv'!G40</f>
        <v>230</v>
      </c>
      <c r="G18" s="18">
        <f>'[4]IVkv'!H40</f>
        <v>403</v>
      </c>
      <c r="H18" s="18">
        <f>'[4]IVkv'!I40</f>
        <v>427</v>
      </c>
      <c r="I18" s="18">
        <f>'[4]IVkv'!J40</f>
        <v>1060</v>
      </c>
    </row>
    <row r="19" spans="1:9" ht="12.75">
      <c r="A19" s="19" t="str">
        <f>Print!A42</f>
        <v>  sh traumapuhune</v>
      </c>
      <c r="B19" s="18">
        <f>'[4]IVkv'!C41</f>
        <v>0</v>
      </c>
      <c r="C19" s="18">
        <f>'[4]IVkv'!D41</f>
        <v>0</v>
      </c>
      <c r="D19" s="18">
        <f>'[4]IVkv'!E41</f>
        <v>0</v>
      </c>
      <c r="E19" s="18">
        <f>'[4]IVkv'!F41</f>
        <v>0</v>
      </c>
      <c r="F19" s="18">
        <f>'[4]IVkv'!G41</f>
        <v>0</v>
      </c>
      <c r="G19" s="18">
        <f>'[4]IVkv'!H41</f>
        <v>0</v>
      </c>
      <c r="H19" s="18">
        <f>'[4]IVkv'!I41</f>
        <v>1</v>
      </c>
      <c r="I19" s="18">
        <f>'[4]IVkv'!J41</f>
        <v>1</v>
      </c>
    </row>
    <row r="20" spans="1:9" ht="13.5" thickBot="1">
      <c r="A20" s="88" t="str">
        <f>Print!A43</f>
        <v>Haemophilus Influenzae tüüp B</v>
      </c>
      <c r="B20" s="30">
        <f>'[4]IVkv'!C42</f>
        <v>139</v>
      </c>
      <c r="C20" s="30">
        <f>'[4]IVkv'!D42</f>
        <v>0</v>
      </c>
      <c r="D20" s="30">
        <f>'[4]IVkv'!E42</f>
        <v>0</v>
      </c>
      <c r="E20" s="30">
        <f>'[4]IVkv'!F42</f>
        <v>139</v>
      </c>
      <c r="F20" s="30">
        <f>'[4]IVkv'!G42</f>
        <v>151</v>
      </c>
      <c r="G20" s="30">
        <f>'[4]IVkv'!H42</f>
        <v>0</v>
      </c>
      <c r="H20" s="30">
        <f>'[4]IVkv'!I42</f>
        <v>0</v>
      </c>
      <c r="I20" s="30">
        <f>'[4]IVkv'!J42</f>
        <v>151</v>
      </c>
    </row>
    <row r="21" spans="1:9" ht="13.5" thickTop="1">
      <c r="A21" s="19" t="str">
        <f>Print!A44</f>
        <v>B-viirushepatiit</v>
      </c>
      <c r="B21" s="18">
        <f>'[4]IVkv'!C43</f>
        <v>227</v>
      </c>
      <c r="C21" s="18">
        <f>'[4]IVkv'!D43</f>
        <v>0</v>
      </c>
      <c r="D21" s="18">
        <f>'[4]IVkv'!E43</f>
        <v>37</v>
      </c>
      <c r="E21" s="18">
        <f>'[4]IVkv'!F43</f>
        <v>264</v>
      </c>
      <c r="F21" s="18">
        <f>'[4]IVkv'!G43</f>
        <v>0</v>
      </c>
      <c r="G21" s="18">
        <f>'[4]IVkv'!H43</f>
        <v>0</v>
      </c>
      <c r="H21" s="18">
        <f>'[4]IVkv'!I43</f>
        <v>0</v>
      </c>
      <c r="I21" s="18">
        <f>'[4]IVkv'!J43</f>
        <v>0</v>
      </c>
    </row>
    <row r="22" spans="1:9" ht="12.75">
      <c r="A22" s="19" t="str">
        <f>Print!A45</f>
        <v>Poliomüeliit</v>
      </c>
      <c r="B22" s="18">
        <f>'[4]IVkv'!C44</f>
        <v>142</v>
      </c>
      <c r="C22" s="18">
        <f>'[4]IVkv'!D44</f>
        <v>0</v>
      </c>
      <c r="D22" s="18">
        <f>'[4]IVkv'!E44</f>
        <v>1</v>
      </c>
      <c r="E22" s="18">
        <f>'[4]IVkv'!F44</f>
        <v>143</v>
      </c>
      <c r="F22" s="18">
        <f>'[4]IVkv'!G44</f>
        <v>230</v>
      </c>
      <c r="G22" s="18">
        <f>'[4]IVkv'!H44</f>
        <v>0</v>
      </c>
      <c r="H22" s="18">
        <f>'[4]IVkv'!I44</f>
        <v>7</v>
      </c>
      <c r="I22" s="18">
        <f>'[4]IVkv'!J44</f>
        <v>237</v>
      </c>
    </row>
    <row r="23" spans="1:9" ht="12.75">
      <c r="A23" s="19" t="str">
        <f>Print!A46</f>
        <v>Leetrid</v>
      </c>
      <c r="B23" s="18">
        <f>'[4]IVkv'!C45</f>
        <v>144</v>
      </c>
      <c r="C23" s="18">
        <f>'[4]IVkv'!D45</f>
        <v>0</v>
      </c>
      <c r="D23" s="18">
        <f>'[4]IVkv'!E45</f>
        <v>0</v>
      </c>
      <c r="E23" s="18">
        <f>'[4]IVkv'!F45</f>
        <v>144</v>
      </c>
      <c r="F23" s="18">
        <f>'[4]IVkv'!G45</f>
        <v>344</v>
      </c>
      <c r="G23" s="18">
        <f>'[4]IVkv'!H45</f>
        <v>9</v>
      </c>
      <c r="H23" s="18">
        <f>'[4]IVkv'!I45</f>
        <v>1</v>
      </c>
      <c r="I23" s="18">
        <f>'[4]IVkv'!J45</f>
        <v>354</v>
      </c>
    </row>
    <row r="24" spans="1:10" ht="12.75">
      <c r="A24" s="19" t="str">
        <f>Print!A47</f>
        <v>Mumps</v>
      </c>
      <c r="B24" s="18">
        <f>'[4]IVkv'!C46</f>
        <v>144</v>
      </c>
      <c r="C24" s="18">
        <f>'[4]IVkv'!D46</f>
        <v>0</v>
      </c>
      <c r="D24" s="18">
        <f>'[4]IVkv'!E46</f>
        <v>0</v>
      </c>
      <c r="E24" s="18">
        <f>'[4]IVkv'!F46</f>
        <v>144</v>
      </c>
      <c r="F24" s="18">
        <f>'[4]IVkv'!G46</f>
        <v>344</v>
      </c>
      <c r="G24" s="18">
        <f>'[4]IVkv'!H46</f>
        <v>9</v>
      </c>
      <c r="H24" s="18">
        <f>'[4]IVkv'!I46</f>
        <v>1</v>
      </c>
      <c r="I24" s="18">
        <f>'[4]IVkv'!J46</f>
        <v>354</v>
      </c>
      <c r="J24" s="1"/>
    </row>
    <row r="25" spans="1:9" ht="12.75" customHeight="1">
      <c r="A25" s="89" t="str">
        <f>Print!A48</f>
        <v>Punetised</v>
      </c>
      <c r="B25" s="18">
        <f>'[4]IVkv'!C47</f>
        <v>144</v>
      </c>
      <c r="C25" s="18">
        <f>'[4]IVkv'!D47</f>
        <v>0</v>
      </c>
      <c r="D25" s="18">
        <f>'[4]IVkv'!E47</f>
        <v>0</v>
      </c>
      <c r="E25" s="18">
        <f>'[4]IVkv'!F47</f>
        <v>144</v>
      </c>
      <c r="F25" s="18">
        <f>'[4]IVkv'!G47</f>
        <v>344</v>
      </c>
      <c r="G25" s="18">
        <f>'[4]IVkv'!H47</f>
        <v>9</v>
      </c>
      <c r="H25" s="18">
        <f>'[4]IVkv'!I47</f>
        <v>1</v>
      </c>
      <c r="I25" s="18">
        <f>'[4]IVkv'!J47</f>
        <v>354</v>
      </c>
    </row>
    <row r="26" spans="1:9" ht="12.75">
      <c r="A26" s="19" t="str">
        <f>Print!A49</f>
        <v>A-viirushepatiit</v>
      </c>
      <c r="B26" s="18">
        <f>'[4]IVkv'!C48</f>
        <v>0</v>
      </c>
      <c r="C26" s="18">
        <f>'[4]IVkv'!D48</f>
        <v>0</v>
      </c>
      <c r="D26" s="18">
        <f>'[4]IVkv'!E48</f>
        <v>22</v>
      </c>
      <c r="E26" s="18">
        <f>'[4]IVkv'!F48</f>
        <v>22</v>
      </c>
      <c r="F26" s="18">
        <f>'[4]IVkv'!G48</f>
        <v>0</v>
      </c>
      <c r="G26" s="18">
        <f>'[4]IVkv'!H48</f>
        <v>0</v>
      </c>
      <c r="H26" s="18">
        <f>'[4]IVkv'!I48</f>
        <v>0</v>
      </c>
      <c r="I26" s="18">
        <f>'[4]IVkv'!J48</f>
        <v>0</v>
      </c>
    </row>
    <row r="27" spans="1:9" ht="12.75">
      <c r="A27" s="19" t="str">
        <f>Print!A50</f>
        <v>Jaapani entsefaliit</v>
      </c>
      <c r="B27" s="18">
        <f>'[4]IVkv'!C49</f>
        <v>0</v>
      </c>
      <c r="C27" s="18">
        <f>'[4]IVkv'!D49</f>
        <v>0</v>
      </c>
      <c r="D27" s="18">
        <f>'[4]IVkv'!E49</f>
        <v>0</v>
      </c>
      <c r="E27" s="18">
        <f>'[4]IVkv'!F49</f>
        <v>0</v>
      </c>
      <c r="F27" s="18">
        <f>'[4]IVkv'!G49</f>
        <v>0</v>
      </c>
      <c r="G27" s="18">
        <f>'[4]IVkv'!H49</f>
        <v>0</v>
      </c>
      <c r="H27" s="18">
        <f>'[4]IVkv'!I49</f>
        <v>0</v>
      </c>
      <c r="I27" s="18">
        <f>'[4]IVkv'!J49</f>
        <v>0</v>
      </c>
    </row>
    <row r="28" spans="1:9" ht="12.75">
      <c r="A28" s="19" t="str">
        <f>Print!A51</f>
        <v>Kollapalavik</v>
      </c>
      <c r="B28" s="18">
        <f>'[4]IVkv'!C50</f>
        <v>0</v>
      </c>
      <c r="C28" s="18">
        <f>'[4]IVkv'!D50</f>
        <v>0</v>
      </c>
      <c r="D28" s="18">
        <f>'[4]IVkv'!E50</f>
        <v>2</v>
      </c>
      <c r="E28" s="18">
        <f>'[4]IVkv'!F50</f>
        <v>2</v>
      </c>
      <c r="F28" s="18">
        <f>'[4]IVkv'!G50</f>
        <v>0</v>
      </c>
      <c r="G28" s="18">
        <f>'[4]IVkv'!H50</f>
        <v>0</v>
      </c>
      <c r="H28" s="18">
        <f>'[4]IVkv'!I50</f>
        <v>0</v>
      </c>
      <c r="I28" s="18">
        <f>'[4]IVkv'!J50</f>
        <v>0</v>
      </c>
    </row>
    <row r="29" spans="1:9" ht="12.75">
      <c r="A29" s="19" t="str">
        <f>Print!A52</f>
        <v>Koolera</v>
      </c>
      <c r="B29" s="18">
        <f>'[4]IVkv'!C51</f>
        <v>0</v>
      </c>
      <c r="C29" s="18">
        <f>'[4]IVkv'!D51</f>
        <v>0</v>
      </c>
      <c r="D29" s="18">
        <f>'[4]IVkv'!E51</f>
        <v>0</v>
      </c>
      <c r="E29" s="18">
        <f>'[4]IVkv'!F51</f>
        <v>0</v>
      </c>
      <c r="F29" s="18">
        <f>'[4]IVkv'!G51</f>
        <v>0</v>
      </c>
      <c r="G29" s="18">
        <f>'[4]IVkv'!H51</f>
        <v>0</v>
      </c>
      <c r="H29" s="18">
        <f>'[4]IVkv'!I51</f>
        <v>0</v>
      </c>
      <c r="I29" s="18">
        <f>'[4]IVkv'!J51</f>
        <v>0</v>
      </c>
    </row>
    <row r="30" spans="1:9" ht="12.75">
      <c r="A30" s="19" t="str">
        <f>Print!A53</f>
        <v>Kõhutüüfus</v>
      </c>
      <c r="B30" s="18">
        <f>'[4]IVkv'!C52</f>
        <v>0</v>
      </c>
      <c r="C30" s="18">
        <f>'[4]IVkv'!D52</f>
        <v>0</v>
      </c>
      <c r="D30" s="18">
        <f>'[4]IVkv'!E52</f>
        <v>2</v>
      </c>
      <c r="E30" s="18">
        <f>'[4]IVkv'!F52</f>
        <v>2</v>
      </c>
      <c r="F30" s="18">
        <f>'[4]IVkv'!G52</f>
        <v>0</v>
      </c>
      <c r="G30" s="18">
        <f>'[4]IVkv'!H52</f>
        <v>0</v>
      </c>
      <c r="H30" s="18">
        <f>'[4]IVkv'!I52</f>
        <v>10</v>
      </c>
      <c r="I30" s="18">
        <f>'[4]IVkv'!J52</f>
        <v>10</v>
      </c>
    </row>
    <row r="31" spans="1:9" ht="12.75">
      <c r="A31" s="19" t="str">
        <f>Print!A54</f>
        <v>Marutõbi</v>
      </c>
      <c r="B31" s="18">
        <f>'[4]IVkv'!C53</f>
        <v>0</v>
      </c>
      <c r="C31" s="18">
        <f>'[4]IVkv'!D53</f>
        <v>1</v>
      </c>
      <c r="D31" s="18">
        <f>'[4]IVkv'!E53</f>
        <v>6</v>
      </c>
      <c r="E31" s="18">
        <f>'[4]IVkv'!F53</f>
        <v>7</v>
      </c>
      <c r="F31" s="18">
        <f>'[4]IVkv'!G53</f>
        <v>0</v>
      </c>
      <c r="G31" s="18">
        <f>'[4]IVkv'!H53</f>
        <v>0</v>
      </c>
      <c r="H31" s="18">
        <f>'[4]IVkv'!I53</f>
        <v>14</v>
      </c>
      <c r="I31" s="18">
        <f>'[4]IVkv'!J53</f>
        <v>14</v>
      </c>
    </row>
    <row r="32" spans="1:9" ht="12.75">
      <c r="A32" s="19" t="str">
        <f>Print!A55</f>
        <v>  sh plaaniline</v>
      </c>
      <c r="B32" s="18">
        <f>'[4]IVkv'!C54</f>
        <v>0</v>
      </c>
      <c r="C32" s="18">
        <f>'[4]IVkv'!D54</f>
        <v>0</v>
      </c>
      <c r="D32" s="18">
        <f>'[4]IVkv'!E54</f>
        <v>0</v>
      </c>
      <c r="E32" s="18">
        <f>'[4]IVkv'!F54</f>
        <v>0</v>
      </c>
      <c r="F32" s="18">
        <f>'[4]IVkv'!G54</f>
        <v>0</v>
      </c>
      <c r="G32" s="18">
        <f>'[4]IVkv'!H54</f>
        <v>0</v>
      </c>
      <c r="H32" s="18">
        <f>'[4]IVkv'!I54</f>
        <v>14</v>
      </c>
      <c r="I32" s="18">
        <f>'[4]IVkv'!J54</f>
        <v>14</v>
      </c>
    </row>
    <row r="33" spans="1:9" ht="12.75">
      <c r="A33" s="19" t="str">
        <f>Print!A56</f>
        <v>Meningokokknakkus</v>
      </c>
      <c r="B33" s="18">
        <f>'[4]IVkv'!C55</f>
        <v>0</v>
      </c>
      <c r="C33" s="18">
        <f>'[4]IVkv'!D55</f>
        <v>0</v>
      </c>
      <c r="D33" s="18">
        <f>'[4]IVkv'!E55</f>
        <v>1</v>
      </c>
      <c r="E33" s="18">
        <f>'[4]IVkv'!F55</f>
        <v>1</v>
      </c>
      <c r="F33" s="18">
        <f>'[4]IVkv'!G55</f>
        <v>0</v>
      </c>
      <c r="G33" s="18">
        <f>'[4]IVkv'!H55</f>
        <v>0</v>
      </c>
      <c r="H33" s="18">
        <f>'[4]IVkv'!I55</f>
        <v>11</v>
      </c>
      <c r="I33" s="18">
        <f>'[4]IVkv'!J55</f>
        <v>11</v>
      </c>
    </row>
    <row r="34" spans="1:9" ht="12.75">
      <c r="A34" s="87" t="str">
        <f>Print!A57</f>
        <v>Papilloomiviirusnakkus</v>
      </c>
      <c r="B34" s="18">
        <f>'[4]IVkv'!C56</f>
        <v>0</v>
      </c>
      <c r="C34" s="18">
        <f>'[4]IVkv'!D56</f>
        <v>0</v>
      </c>
      <c r="D34" s="18">
        <f>'[4]IVkv'!E56</f>
        <v>0</v>
      </c>
      <c r="E34" s="18">
        <f>'[4]IVkv'!F56</f>
        <v>0</v>
      </c>
      <c r="F34" s="18">
        <f>'[4]IVkv'!G56</f>
        <v>0</v>
      </c>
      <c r="G34" s="18">
        <f>'[4]IVkv'!H56</f>
        <v>0</v>
      </c>
      <c r="H34" s="18">
        <f>'[4]IVkv'!I56</f>
        <v>0</v>
      </c>
      <c r="I34" s="18">
        <f>'[4]IVkv'!J56</f>
        <v>0</v>
      </c>
    </row>
    <row r="35" spans="1:9" ht="12.75">
      <c r="A35" s="19" t="str">
        <f>Print!A58</f>
        <v>Pneumokokknakkus</v>
      </c>
      <c r="B35" s="18">
        <f>'[4]IVkv'!C57</f>
        <v>0</v>
      </c>
      <c r="C35" s="18">
        <f>'[4]IVkv'!D57</f>
        <v>0</v>
      </c>
      <c r="D35" s="18">
        <f>'[4]IVkv'!E57</f>
        <v>1</v>
      </c>
      <c r="E35" s="18">
        <f>'[4]IVkv'!F57</f>
        <v>1</v>
      </c>
      <c r="F35" s="18">
        <f>'[4]IVkv'!G57</f>
        <v>1</v>
      </c>
      <c r="G35" s="18">
        <f>'[4]IVkv'!H57</f>
        <v>0</v>
      </c>
      <c r="H35" s="18">
        <f>'[4]IVkv'!I57</f>
        <v>4</v>
      </c>
      <c r="I35" s="18">
        <f>'[4]IVkv'!J57</f>
        <v>5</v>
      </c>
    </row>
    <row r="36" spans="1:9" ht="12.75">
      <c r="A36" s="9" t="str">
        <f>Print!A59</f>
        <v>Puukentsefaliit</v>
      </c>
      <c r="B36" s="18">
        <f>'[4]IVkv'!C58</f>
        <v>7</v>
      </c>
      <c r="C36" s="18">
        <f>'[4]IVkv'!D58</f>
        <v>1</v>
      </c>
      <c r="D36" s="18">
        <f>'[4]IVkv'!E58</f>
        <v>314</v>
      </c>
      <c r="E36" s="18">
        <f>'[4]IVkv'!F58</f>
        <v>322</v>
      </c>
      <c r="F36" s="18">
        <f>'[4]IVkv'!G58</f>
        <v>6</v>
      </c>
      <c r="G36" s="18">
        <f>'[4]IVkv'!H58</f>
        <v>0</v>
      </c>
      <c r="H36" s="18">
        <f>'[4]IVkv'!I58</f>
        <v>100</v>
      </c>
      <c r="I36" s="18">
        <f>'[4]IVkv'!J58</f>
        <v>106</v>
      </c>
    </row>
    <row r="37" spans="1:9" ht="12.75">
      <c r="A37" s="9" t="str">
        <f>Print!A60</f>
        <v>Rotaviirusnakkus</v>
      </c>
      <c r="B37" s="18">
        <f>'[4]IVkv'!C59</f>
        <v>106</v>
      </c>
      <c r="C37" s="18">
        <f>'[4]IVkv'!D59</f>
        <v>0</v>
      </c>
      <c r="D37" s="18">
        <f>'[4]IVkv'!E59</f>
        <v>0</v>
      </c>
      <c r="E37" s="18">
        <f>'[4]IVkv'!F59</f>
        <v>106</v>
      </c>
      <c r="F37" s="18">
        <f>'[4]IVkv'!G59</f>
        <v>0</v>
      </c>
      <c r="G37" s="18">
        <f>'[4]IVkv'!H59</f>
        <v>0</v>
      </c>
      <c r="H37" s="18">
        <f>'[4]IVkv'!I59</f>
        <v>0</v>
      </c>
      <c r="I37" s="18">
        <f>'[4]IVkv'!J59</f>
        <v>0</v>
      </c>
    </row>
    <row r="38" spans="1:9" ht="13.5" thickBot="1">
      <c r="A38" s="9" t="str">
        <f>Print!A61</f>
        <v>Tuulerõuged</v>
      </c>
      <c r="B38" s="18">
        <f>'[4]IVkv'!C60</f>
        <v>1</v>
      </c>
      <c r="C38" s="18">
        <f>'[4]IVkv'!D60</f>
        <v>1</v>
      </c>
      <c r="D38" s="18">
        <f>'[4]IVkv'!E60</f>
        <v>0</v>
      </c>
      <c r="E38" s="18">
        <f>'[4]IVkv'!F60</f>
        <v>2</v>
      </c>
      <c r="F38" s="18">
        <f>'[4]IVkv'!G60</f>
        <v>0</v>
      </c>
      <c r="G38" s="18">
        <f>'[4]IVkv'!H60</f>
        <v>0</v>
      </c>
      <c r="H38" s="22">
        <f>'[4]IVkv'!I60</f>
        <v>0</v>
      </c>
      <c r="I38" s="22">
        <f>'[4]IVkv'!J60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'[4]IVkv'!C67</f>
        <v>31</v>
      </c>
      <c r="C41" s="97">
        <f>'[4]IVkv'!D67</f>
        <v>130</v>
      </c>
      <c r="D41" s="97">
        <f>'[4]IVkv'!E67</f>
        <v>1395</v>
      </c>
      <c r="E41" s="97">
        <f>'[4]IVkv'!F67</f>
        <v>747</v>
      </c>
      <c r="F41" s="97">
        <f>'[4]IVkv'!G67</f>
        <v>506</v>
      </c>
      <c r="G41" s="25">
        <f>'[4]IVkv'!H67</f>
        <v>2809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'[5]IVkv'!C24</f>
        <v>0</v>
      </c>
      <c r="C4" s="18">
        <f>'[5]IVkv'!E24</f>
        <v>0</v>
      </c>
      <c r="D4" s="18">
        <f>'[5]IVkv'!G24</f>
        <v>0</v>
      </c>
      <c r="E4" s="18">
        <f>'[5]IVkv'!I24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'[5]IVkv'!C25</f>
        <v>0</v>
      </c>
      <c r="C5" s="18">
        <f>'[5]IVkv'!E25</f>
        <v>0</v>
      </c>
      <c r="D5" s="18">
        <f>'[5]IVkv'!G25</f>
        <v>0</v>
      </c>
      <c r="E5" s="18">
        <f>'[5]IVkv'!I25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'[5]IVkv'!C26</f>
        <v>0</v>
      </c>
      <c r="C6" s="18">
        <f>'[5]IVkv'!E26</f>
        <v>0</v>
      </c>
      <c r="D6" s="18">
        <f>'[5]IVkv'!G26</f>
        <v>0</v>
      </c>
      <c r="E6" s="18">
        <f>'[5]IVkv'!I26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'[5]IVkv'!C27</f>
        <v>0</v>
      </c>
      <c r="C7" s="18">
        <f>'[5]IVkv'!E27</f>
        <v>0</v>
      </c>
      <c r="D7" s="18">
        <f>'[5]IVkv'!G27</f>
        <v>0</v>
      </c>
      <c r="E7" s="18">
        <f>'[5]IVkv'!I27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'[5]IVkv'!C28</f>
        <v>0</v>
      </c>
      <c r="C8" s="18">
        <f>'[5]IVkv'!E28</f>
        <v>0</v>
      </c>
      <c r="D8" s="18">
        <f>'[5]IVkv'!G28</f>
        <v>0</v>
      </c>
      <c r="E8" s="18">
        <f>'[5]IVkv'!I28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'[5]IVkv'!C29</f>
        <v>0</v>
      </c>
      <c r="C9" s="22">
        <f>'[5]IVkv'!E29</f>
        <v>0</v>
      </c>
      <c r="D9" s="22">
        <f>'[5]IVkv'!G29</f>
        <v>0</v>
      </c>
      <c r="E9" s="22">
        <f>'[5]IVkv'!I29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'[5]IVkv'!C35</f>
        <v>99</v>
      </c>
      <c r="C13" s="18">
        <f>'[5]IVkv'!D35</f>
        <v>0</v>
      </c>
      <c r="D13" s="18">
        <f>'[5]IVkv'!E35</f>
        <v>0</v>
      </c>
      <c r="E13" s="18">
        <f>'[5]IVkv'!F35</f>
        <v>99</v>
      </c>
      <c r="F13" s="18">
        <f>'[5]IVkv'!G35</f>
        <v>0</v>
      </c>
      <c r="G13" s="18">
        <f>'[5]IVkv'!H35</f>
        <v>0</v>
      </c>
      <c r="H13" s="18">
        <f>'[5]IVkv'!I35</f>
        <v>0</v>
      </c>
      <c r="I13" s="18">
        <f>'[5]IVkv'!J35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'[5]IVkv'!C36</f>
        <v>4</v>
      </c>
      <c r="C14" s="18">
        <f>'[5]IVkv'!D36</f>
        <v>0</v>
      </c>
      <c r="D14" s="18">
        <f>'[5]IVkv'!E36</f>
        <v>0</v>
      </c>
      <c r="E14" s="18">
        <f>'[5]IVkv'!F36</f>
        <v>4</v>
      </c>
      <c r="F14" s="18">
        <f>'[5]IVkv'!G36</f>
        <v>0</v>
      </c>
      <c r="G14" s="18">
        <f>'[5]IVkv'!H36</f>
        <v>0</v>
      </c>
      <c r="H14" s="18">
        <f>'[5]IVkv'!I36</f>
        <v>0</v>
      </c>
      <c r="I14" s="18">
        <f>'[5]IVkv'!J36</f>
        <v>0</v>
      </c>
    </row>
    <row r="15" spans="1:9" ht="12.75">
      <c r="A15" s="19" t="str">
        <f>Print!A38</f>
        <v>Mantoux proov</v>
      </c>
      <c r="B15" s="18">
        <f>'[5]IVkv'!C37</f>
        <v>3</v>
      </c>
      <c r="C15" s="18">
        <f>'[5]IVkv'!D37</f>
        <v>0</v>
      </c>
      <c r="D15" s="18">
        <f>'[5]IVkv'!E37</f>
        <v>0</v>
      </c>
      <c r="E15" s="18">
        <f>'[5]IVkv'!F37</f>
        <v>3</v>
      </c>
      <c r="F15" s="18">
        <f>'[5]IVkv'!G37</f>
        <v>0</v>
      </c>
      <c r="G15" s="18">
        <f>'[5]IVkv'!H37</f>
        <v>0</v>
      </c>
      <c r="H15" s="18">
        <f>'[5]IVkv'!I37</f>
        <v>0</v>
      </c>
      <c r="I15" s="18">
        <f>'[5]IVkv'!J37</f>
        <v>0</v>
      </c>
    </row>
    <row r="16" spans="1:9" ht="12.75">
      <c r="A16" s="87" t="str">
        <f>Print!A39</f>
        <v>Läkaköha</v>
      </c>
      <c r="B16" s="18">
        <f>'[5]IVkv'!C38</f>
        <v>91</v>
      </c>
      <c r="C16" s="18">
        <f>'[5]IVkv'!D38</f>
        <v>0</v>
      </c>
      <c r="D16" s="18">
        <f>'[5]IVkv'!E38</f>
        <v>0</v>
      </c>
      <c r="E16" s="18">
        <f>'[5]IVkv'!F38</f>
        <v>91</v>
      </c>
      <c r="F16" s="18">
        <f>'[5]IVkv'!G38</f>
        <v>164</v>
      </c>
      <c r="G16" s="18">
        <f>'[5]IVkv'!H38</f>
        <v>217</v>
      </c>
      <c r="H16" s="18">
        <f>'[5]IVkv'!I38</f>
        <v>0</v>
      </c>
      <c r="I16" s="18">
        <f>'[5]IVkv'!J38</f>
        <v>381</v>
      </c>
    </row>
    <row r="17" spans="1:9" ht="12.75">
      <c r="A17" s="19" t="str">
        <f>Print!A40</f>
        <v>Difteeria</v>
      </c>
      <c r="B17" s="18">
        <f>'[5]IVkv'!C39</f>
        <v>91</v>
      </c>
      <c r="C17" s="18">
        <f>'[5]IVkv'!D39</f>
        <v>0</v>
      </c>
      <c r="D17" s="18">
        <f>'[5]IVkv'!E39</f>
        <v>0</v>
      </c>
      <c r="E17" s="18">
        <f>'[5]IVkv'!F39</f>
        <v>91</v>
      </c>
      <c r="F17" s="18">
        <f>'[5]IVkv'!G39</f>
        <v>165</v>
      </c>
      <c r="G17" s="18">
        <f>'[5]IVkv'!H39</f>
        <v>217</v>
      </c>
      <c r="H17" s="18">
        <f>'[5]IVkv'!I39</f>
        <v>227</v>
      </c>
      <c r="I17" s="18">
        <f>'[5]IVkv'!J39</f>
        <v>609</v>
      </c>
    </row>
    <row r="18" spans="1:9" ht="12.75">
      <c r="A18" s="19" t="str">
        <f>Print!A41</f>
        <v>Teetanus</v>
      </c>
      <c r="B18" s="18">
        <f>'[5]IVkv'!C40</f>
        <v>91</v>
      </c>
      <c r="C18" s="18">
        <f>'[5]IVkv'!D40</f>
        <v>0</v>
      </c>
      <c r="D18" s="18">
        <f>'[5]IVkv'!E40</f>
        <v>0</v>
      </c>
      <c r="E18" s="18">
        <f>'[5]IVkv'!F40</f>
        <v>91</v>
      </c>
      <c r="F18" s="18">
        <f>'[5]IVkv'!G40</f>
        <v>165</v>
      </c>
      <c r="G18" s="18">
        <f>'[5]IVkv'!H40</f>
        <v>217</v>
      </c>
      <c r="H18" s="18">
        <f>'[5]IVkv'!I40</f>
        <v>227</v>
      </c>
      <c r="I18" s="18">
        <f>'[5]IVkv'!J40</f>
        <v>609</v>
      </c>
    </row>
    <row r="19" spans="1:9" ht="12.75">
      <c r="A19" s="19" t="str">
        <f>Print!A42</f>
        <v>  sh traumapuhune</v>
      </c>
      <c r="B19" s="18">
        <f>'[5]IVkv'!C41</f>
        <v>0</v>
      </c>
      <c r="C19" s="18">
        <f>'[5]IVkv'!D41</f>
        <v>0</v>
      </c>
      <c r="D19" s="18">
        <f>'[5]IVkv'!E41</f>
        <v>0</v>
      </c>
      <c r="E19" s="18">
        <f>'[5]IVkv'!F41</f>
        <v>0</v>
      </c>
      <c r="F19" s="18">
        <f>'[5]IVkv'!G41</f>
        <v>0</v>
      </c>
      <c r="G19" s="18">
        <f>'[5]IVkv'!H41</f>
        <v>0</v>
      </c>
      <c r="H19" s="18">
        <f>'[5]IVkv'!I41</f>
        <v>182</v>
      </c>
      <c r="I19" s="18">
        <f>'[5]IVkv'!J41</f>
        <v>182</v>
      </c>
    </row>
    <row r="20" spans="1:9" ht="13.5" thickBot="1">
      <c r="A20" s="88" t="str">
        <f>Print!A43</f>
        <v>Haemophilus Influenzae tüüp B</v>
      </c>
      <c r="B20" s="30">
        <f>'[5]IVkv'!C42</f>
        <v>91</v>
      </c>
      <c r="C20" s="30">
        <f>'[5]IVkv'!D42</f>
        <v>0</v>
      </c>
      <c r="D20" s="30">
        <f>'[5]IVkv'!E42</f>
        <v>0</v>
      </c>
      <c r="E20" s="30">
        <f>'[5]IVkv'!F42</f>
        <v>91</v>
      </c>
      <c r="F20" s="30">
        <f>'[5]IVkv'!G42</f>
        <v>123</v>
      </c>
      <c r="G20" s="30">
        <f>'[5]IVkv'!H42</f>
        <v>0</v>
      </c>
      <c r="H20" s="30">
        <f>'[5]IVkv'!I42</f>
        <v>0</v>
      </c>
      <c r="I20" s="30">
        <f>'[5]IVkv'!J42</f>
        <v>123</v>
      </c>
    </row>
    <row r="21" spans="1:9" ht="13.5" thickTop="1">
      <c r="A21" s="19" t="str">
        <f>Print!A44</f>
        <v>B-viirushepatiit</v>
      </c>
      <c r="B21" s="18">
        <f>'[5]IVkv'!C43</f>
        <v>95</v>
      </c>
      <c r="C21" s="18">
        <f>'[5]IVkv'!D43</f>
        <v>0</v>
      </c>
      <c r="D21" s="18">
        <f>'[5]IVkv'!E43</f>
        <v>4</v>
      </c>
      <c r="E21" s="18">
        <f>'[5]IVkv'!F43</f>
        <v>99</v>
      </c>
      <c r="F21" s="18">
        <f>'[5]IVkv'!G43</f>
        <v>0</v>
      </c>
      <c r="G21" s="18">
        <f>'[5]IVkv'!H43</f>
        <v>0</v>
      </c>
      <c r="H21" s="18">
        <f>'[5]IVkv'!I43</f>
        <v>1</v>
      </c>
      <c r="I21" s="18">
        <f>'[5]IVkv'!J43</f>
        <v>1</v>
      </c>
    </row>
    <row r="22" spans="1:9" ht="12.75">
      <c r="A22" s="19" t="str">
        <f>Print!A45</f>
        <v>Poliomüeliit</v>
      </c>
      <c r="B22" s="18">
        <f>'[5]IVkv'!C44</f>
        <v>91</v>
      </c>
      <c r="C22" s="18">
        <f>'[5]IVkv'!D44</f>
        <v>0</v>
      </c>
      <c r="D22" s="18">
        <f>'[5]IVkv'!E44</f>
        <v>0</v>
      </c>
      <c r="E22" s="18">
        <f>'[5]IVkv'!F44</f>
        <v>91</v>
      </c>
      <c r="F22" s="18">
        <f>'[5]IVkv'!G44</f>
        <v>164</v>
      </c>
      <c r="G22" s="18">
        <f>'[5]IVkv'!H44</f>
        <v>0</v>
      </c>
      <c r="H22" s="18">
        <f>'[5]IVkv'!I44</f>
        <v>0</v>
      </c>
      <c r="I22" s="18">
        <f>'[5]IVkv'!J44</f>
        <v>164</v>
      </c>
    </row>
    <row r="23" spans="1:9" ht="12.75">
      <c r="A23" s="19" t="str">
        <f>Print!A46</f>
        <v>Leetrid</v>
      </c>
      <c r="B23" s="18">
        <f>'[5]IVkv'!C45</f>
        <v>121</v>
      </c>
      <c r="C23" s="18">
        <f>'[5]IVkv'!D45</f>
        <v>0</v>
      </c>
      <c r="D23" s="18">
        <f>'[5]IVkv'!E45</f>
        <v>0</v>
      </c>
      <c r="E23" s="18">
        <f>'[5]IVkv'!F45</f>
        <v>121</v>
      </c>
      <c r="F23" s="18">
        <f>'[5]IVkv'!G45</f>
        <v>157</v>
      </c>
      <c r="G23" s="18">
        <f>'[5]IVkv'!H45</f>
        <v>0</v>
      </c>
      <c r="H23" s="18">
        <f>'[5]IVkv'!I45</f>
        <v>0</v>
      </c>
      <c r="I23" s="18">
        <f>'[5]IVkv'!J45</f>
        <v>157</v>
      </c>
    </row>
    <row r="24" spans="1:10" ht="12.75">
      <c r="A24" s="19" t="str">
        <f>Print!A47</f>
        <v>Mumps</v>
      </c>
      <c r="B24" s="18">
        <f>'[5]IVkv'!C46</f>
        <v>121</v>
      </c>
      <c r="C24" s="18">
        <f>'[5]IVkv'!D46</f>
        <v>0</v>
      </c>
      <c r="D24" s="18">
        <f>'[5]IVkv'!E46</f>
        <v>0</v>
      </c>
      <c r="E24" s="18">
        <f>'[5]IVkv'!F46</f>
        <v>121</v>
      </c>
      <c r="F24" s="18">
        <f>'[5]IVkv'!G46</f>
        <v>157</v>
      </c>
      <c r="G24" s="18">
        <f>'[5]IVkv'!H46</f>
        <v>0</v>
      </c>
      <c r="H24" s="18">
        <f>'[5]IVkv'!I46</f>
        <v>0</v>
      </c>
      <c r="I24" s="18">
        <f>'[5]IVkv'!J46</f>
        <v>157</v>
      </c>
      <c r="J24" s="1"/>
    </row>
    <row r="25" spans="1:9" ht="12.75" customHeight="1">
      <c r="A25" s="89" t="str">
        <f>Print!A48</f>
        <v>Punetised</v>
      </c>
      <c r="B25" s="18">
        <f>'[5]IVkv'!C47</f>
        <v>121</v>
      </c>
      <c r="C25" s="18">
        <f>'[5]IVkv'!D47</f>
        <v>0</v>
      </c>
      <c r="D25" s="18">
        <f>'[5]IVkv'!E47</f>
        <v>0</v>
      </c>
      <c r="E25" s="18">
        <f>'[5]IVkv'!F47</f>
        <v>121</v>
      </c>
      <c r="F25" s="18">
        <f>'[5]IVkv'!G47</f>
        <v>157</v>
      </c>
      <c r="G25" s="18">
        <f>'[5]IVkv'!H47</f>
        <v>0</v>
      </c>
      <c r="H25" s="18">
        <f>'[5]IVkv'!I47</f>
        <v>0</v>
      </c>
      <c r="I25" s="18">
        <f>'[5]IVkv'!J47</f>
        <v>157</v>
      </c>
    </row>
    <row r="26" spans="1:9" ht="12.75">
      <c r="A26" s="19" t="str">
        <f>Print!A49</f>
        <v>A-viirushepatiit</v>
      </c>
      <c r="B26" s="18">
        <f>'[5]IVkv'!C48</f>
        <v>0</v>
      </c>
      <c r="C26" s="18">
        <f>'[5]IVkv'!D48</f>
        <v>0</v>
      </c>
      <c r="D26" s="18">
        <f>'[5]IVkv'!E48</f>
        <v>1</v>
      </c>
      <c r="E26" s="18">
        <f>'[5]IVkv'!F48</f>
        <v>1</v>
      </c>
      <c r="F26" s="18">
        <f>'[5]IVkv'!G48</f>
        <v>0</v>
      </c>
      <c r="G26" s="18">
        <f>'[5]IVkv'!H48</f>
        <v>0</v>
      </c>
      <c r="H26" s="18">
        <f>'[5]IVkv'!I48</f>
        <v>0</v>
      </c>
      <c r="I26" s="18">
        <f>'[5]IVkv'!J48</f>
        <v>0</v>
      </c>
    </row>
    <row r="27" spans="1:9" ht="12.75">
      <c r="A27" s="19" t="str">
        <f>Print!A50</f>
        <v>Jaapani entsefaliit</v>
      </c>
      <c r="B27" s="18">
        <f>'[5]IVkv'!C49</f>
        <v>0</v>
      </c>
      <c r="C27" s="18">
        <f>'[5]IVkv'!D49</f>
        <v>0</v>
      </c>
      <c r="D27" s="18">
        <f>'[5]IVkv'!E49</f>
        <v>0</v>
      </c>
      <c r="E27" s="18">
        <f>'[5]IVkv'!F49</f>
        <v>0</v>
      </c>
      <c r="F27" s="18">
        <f>'[5]IVkv'!G49</f>
        <v>0</v>
      </c>
      <c r="G27" s="18">
        <f>'[5]IVkv'!H49</f>
        <v>0</v>
      </c>
      <c r="H27" s="18">
        <f>'[5]IVkv'!I49</f>
        <v>0</v>
      </c>
      <c r="I27" s="18">
        <f>'[5]IVkv'!J49</f>
        <v>0</v>
      </c>
    </row>
    <row r="28" spans="1:9" ht="12.75">
      <c r="A28" s="19" t="str">
        <f>Print!A51</f>
        <v>Kollapalavik</v>
      </c>
      <c r="B28" s="18">
        <f>'[5]IVkv'!C50</f>
        <v>0</v>
      </c>
      <c r="C28" s="18">
        <f>'[5]IVkv'!D50</f>
        <v>0</v>
      </c>
      <c r="D28" s="18">
        <f>'[5]IVkv'!E50</f>
        <v>0</v>
      </c>
      <c r="E28" s="18">
        <f>'[5]IVkv'!F50</f>
        <v>0</v>
      </c>
      <c r="F28" s="18">
        <f>'[5]IVkv'!G50</f>
        <v>0</v>
      </c>
      <c r="G28" s="18">
        <f>'[5]IVkv'!H50</f>
        <v>0</v>
      </c>
      <c r="H28" s="18">
        <f>'[5]IVkv'!I50</f>
        <v>0</v>
      </c>
      <c r="I28" s="18">
        <f>'[5]IVkv'!J50</f>
        <v>0</v>
      </c>
    </row>
    <row r="29" spans="1:9" ht="12.75">
      <c r="A29" s="19" t="str">
        <f>Print!A52</f>
        <v>Koolera</v>
      </c>
      <c r="B29" s="18">
        <f>'[5]IVkv'!C51</f>
        <v>0</v>
      </c>
      <c r="C29" s="18">
        <f>'[5]IVkv'!D51</f>
        <v>0</v>
      </c>
      <c r="D29" s="18">
        <f>'[5]IVkv'!E51</f>
        <v>0</v>
      </c>
      <c r="E29" s="18">
        <f>'[5]IVkv'!F51</f>
        <v>0</v>
      </c>
      <c r="F29" s="18">
        <f>'[5]IVkv'!G51</f>
        <v>0</v>
      </c>
      <c r="G29" s="18">
        <f>'[5]IVkv'!H51</f>
        <v>0</v>
      </c>
      <c r="H29" s="18">
        <f>'[5]IVkv'!I51</f>
        <v>0</v>
      </c>
      <c r="I29" s="18">
        <f>'[5]IVkv'!J51</f>
        <v>0</v>
      </c>
    </row>
    <row r="30" spans="1:9" ht="12.75">
      <c r="A30" s="19" t="str">
        <f>Print!A53</f>
        <v>Kõhutüüfus</v>
      </c>
      <c r="B30" s="18">
        <f>'[5]IVkv'!C52</f>
        <v>0</v>
      </c>
      <c r="C30" s="18">
        <f>'[5]IVkv'!D52</f>
        <v>0</v>
      </c>
      <c r="D30" s="18">
        <f>'[5]IVkv'!E52</f>
        <v>0</v>
      </c>
      <c r="E30" s="18">
        <f>'[5]IVkv'!F52</f>
        <v>0</v>
      </c>
      <c r="F30" s="18">
        <f>'[5]IVkv'!G52</f>
        <v>0</v>
      </c>
      <c r="G30" s="18">
        <f>'[5]IVkv'!H52</f>
        <v>0</v>
      </c>
      <c r="H30" s="18">
        <f>'[5]IVkv'!I52</f>
        <v>0</v>
      </c>
      <c r="I30" s="18">
        <f>'[5]IVkv'!J52</f>
        <v>0</v>
      </c>
    </row>
    <row r="31" spans="1:9" ht="12.75">
      <c r="A31" s="19" t="str">
        <f>Print!A54</f>
        <v>Marutõbi</v>
      </c>
      <c r="B31" s="18">
        <f>'[5]IVkv'!C53</f>
        <v>1</v>
      </c>
      <c r="C31" s="18">
        <f>'[5]IVkv'!D53</f>
        <v>0</v>
      </c>
      <c r="D31" s="18">
        <f>'[5]IVkv'!E53</f>
        <v>3</v>
      </c>
      <c r="E31" s="18">
        <f>'[5]IVkv'!F53</f>
        <v>4</v>
      </c>
      <c r="F31" s="18">
        <f>'[5]IVkv'!G53</f>
        <v>0</v>
      </c>
      <c r="G31" s="18">
        <f>'[5]IVkv'!H53</f>
        <v>0</v>
      </c>
      <c r="H31" s="18">
        <f>'[5]IVkv'!I53</f>
        <v>0</v>
      </c>
      <c r="I31" s="18">
        <f>'[5]IVkv'!J53</f>
        <v>0</v>
      </c>
    </row>
    <row r="32" spans="1:9" ht="12.75">
      <c r="A32" s="19" t="str">
        <f>Print!A55</f>
        <v>  sh plaaniline</v>
      </c>
      <c r="B32" s="18">
        <f>'[5]IVkv'!C54</f>
        <v>0</v>
      </c>
      <c r="C32" s="18">
        <f>'[5]IVkv'!D54</f>
        <v>0</v>
      </c>
      <c r="D32" s="18">
        <f>'[5]IVkv'!E54</f>
        <v>0</v>
      </c>
      <c r="E32" s="18">
        <f>'[5]IVkv'!F54</f>
        <v>0</v>
      </c>
      <c r="F32" s="18">
        <f>'[5]IVkv'!G54</f>
        <v>0</v>
      </c>
      <c r="G32" s="18">
        <f>'[5]IVkv'!H54</f>
        <v>0</v>
      </c>
      <c r="H32" s="18">
        <f>'[5]IVkv'!I54</f>
        <v>0</v>
      </c>
      <c r="I32" s="18">
        <f>'[5]IVkv'!J54</f>
        <v>0</v>
      </c>
    </row>
    <row r="33" spans="1:9" ht="12.75">
      <c r="A33" s="19" t="str">
        <f>Print!A56</f>
        <v>Meningokokknakkus</v>
      </c>
      <c r="B33" s="18">
        <f>'[5]IVkv'!C55</f>
        <v>0</v>
      </c>
      <c r="C33" s="18">
        <f>'[5]IVkv'!D55</f>
        <v>0</v>
      </c>
      <c r="D33" s="18">
        <f>'[5]IVkv'!E55</f>
        <v>0</v>
      </c>
      <c r="E33" s="18">
        <f>'[5]IVkv'!F55</f>
        <v>0</v>
      </c>
      <c r="F33" s="18">
        <f>'[5]IVkv'!G55</f>
        <v>0</v>
      </c>
      <c r="G33" s="18">
        <f>'[5]IVkv'!H55</f>
        <v>0</v>
      </c>
      <c r="H33" s="18">
        <f>'[5]IVkv'!I55</f>
        <v>0</v>
      </c>
      <c r="I33" s="18">
        <f>'[5]IVkv'!J55</f>
        <v>0</v>
      </c>
    </row>
    <row r="34" spans="1:9" ht="12.75">
      <c r="A34" s="87" t="str">
        <f>Print!A57</f>
        <v>Papilloomiviirusnakkus</v>
      </c>
      <c r="B34" s="18">
        <f>'[5]IVkv'!C56</f>
        <v>0</v>
      </c>
      <c r="C34" s="18">
        <f>'[5]IVkv'!D56</f>
        <v>0</v>
      </c>
      <c r="D34" s="18">
        <f>'[5]IVkv'!E56</f>
        <v>0</v>
      </c>
      <c r="E34" s="18">
        <f>'[5]IVkv'!F56</f>
        <v>0</v>
      </c>
      <c r="F34" s="18">
        <f>'[5]IVkv'!G56</f>
        <v>0</v>
      </c>
      <c r="G34" s="18">
        <f>'[5]IVkv'!H56</f>
        <v>0</v>
      </c>
      <c r="H34" s="18">
        <f>'[5]IVkv'!I56</f>
        <v>0</v>
      </c>
      <c r="I34" s="18">
        <f>'[5]IVkv'!J56</f>
        <v>0</v>
      </c>
    </row>
    <row r="35" spans="1:9" ht="12.75">
      <c r="A35" s="19" t="str">
        <f>Print!A58</f>
        <v>Pneumokokknakkus</v>
      </c>
      <c r="B35" s="18">
        <f>'[5]IVkv'!C57</f>
        <v>2</v>
      </c>
      <c r="C35" s="18">
        <f>'[5]IVkv'!D57</f>
        <v>0</v>
      </c>
      <c r="D35" s="18">
        <f>'[5]IVkv'!E57</f>
        <v>1</v>
      </c>
      <c r="E35" s="18">
        <f>'[5]IVkv'!F57</f>
        <v>3</v>
      </c>
      <c r="F35" s="18">
        <f>'[5]IVkv'!G57</f>
        <v>0</v>
      </c>
      <c r="G35" s="18">
        <f>'[5]IVkv'!H57</f>
        <v>0</v>
      </c>
      <c r="H35" s="18">
        <f>'[5]IVkv'!I57</f>
        <v>0</v>
      </c>
      <c r="I35" s="18">
        <f>'[5]IVkv'!J57</f>
        <v>0</v>
      </c>
    </row>
    <row r="36" spans="1:9" ht="12.75">
      <c r="A36" s="9" t="str">
        <f>Print!A59</f>
        <v>Puukentsefaliit</v>
      </c>
      <c r="B36" s="18">
        <f>'[5]IVkv'!C58</f>
        <v>11</v>
      </c>
      <c r="C36" s="18">
        <f>'[5]IVkv'!D58</f>
        <v>0</v>
      </c>
      <c r="D36" s="18">
        <f>'[5]IVkv'!E58</f>
        <v>6</v>
      </c>
      <c r="E36" s="18">
        <f>'[5]IVkv'!F58</f>
        <v>17</v>
      </c>
      <c r="F36" s="18">
        <f>'[5]IVkv'!G58</f>
        <v>4</v>
      </c>
      <c r="G36" s="18">
        <f>'[5]IVkv'!H58</f>
        <v>2</v>
      </c>
      <c r="H36" s="18">
        <f>'[5]IVkv'!I58</f>
        <v>8</v>
      </c>
      <c r="I36" s="18">
        <f>'[5]IVkv'!J58</f>
        <v>14</v>
      </c>
    </row>
    <row r="37" spans="1:9" ht="12.75">
      <c r="A37" s="9" t="str">
        <f>Print!A60</f>
        <v>Rotaviirusnakkus</v>
      </c>
      <c r="B37" s="18">
        <f>'[5]IVkv'!C59</f>
        <v>95</v>
      </c>
      <c r="C37" s="18">
        <f>'[5]IVkv'!D59</f>
        <v>0</v>
      </c>
      <c r="D37" s="18">
        <f>'[5]IVkv'!E59</f>
        <v>0</v>
      </c>
      <c r="E37" s="18">
        <f>'[5]IVkv'!F59</f>
        <v>95</v>
      </c>
      <c r="F37" s="18">
        <f>'[5]IVkv'!G59</f>
        <v>0</v>
      </c>
      <c r="G37" s="18">
        <f>'[5]IVkv'!H59</f>
        <v>0</v>
      </c>
      <c r="H37" s="18">
        <f>'[5]IVkv'!I59</f>
        <v>0</v>
      </c>
      <c r="I37" s="18">
        <f>'[5]IVkv'!J59</f>
        <v>0</v>
      </c>
    </row>
    <row r="38" spans="1:9" ht="13.5" thickBot="1">
      <c r="A38" s="9" t="str">
        <f>Print!A61</f>
        <v>Tuulerõuged</v>
      </c>
      <c r="B38" s="18">
        <f>'[5]IVkv'!C60</f>
        <v>1</v>
      </c>
      <c r="C38" s="18">
        <f>'[5]IVkv'!D60</f>
        <v>1</v>
      </c>
      <c r="D38" s="18">
        <f>'[5]IVkv'!E60</f>
        <v>2</v>
      </c>
      <c r="E38" s="18">
        <f>'[5]IVkv'!F60</f>
        <v>4</v>
      </c>
      <c r="F38" s="18">
        <f>'[5]IVkv'!G60</f>
        <v>0</v>
      </c>
      <c r="G38" s="18">
        <f>'[5]IVkv'!H60</f>
        <v>0</v>
      </c>
      <c r="H38" s="22">
        <f>'[5]IVkv'!I60</f>
        <v>0</v>
      </c>
      <c r="I38" s="22">
        <f>'[5]IVkv'!J60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'[5]IVkv'!C67</f>
        <v>51</v>
      </c>
      <c r="C41" s="97">
        <f>'[5]IVkv'!D67</f>
        <v>155</v>
      </c>
      <c r="D41" s="97">
        <f>'[5]IVkv'!E67</f>
        <v>365</v>
      </c>
      <c r="E41" s="97">
        <f>'[5]IVkv'!F67</f>
        <v>447</v>
      </c>
      <c r="F41" s="97">
        <f>'[5]IVkv'!G67</f>
        <v>278</v>
      </c>
      <c r="G41" s="25">
        <f>'[5]IVkv'!H67</f>
        <v>1296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'[6]IVkv'!C24</f>
        <v>0</v>
      </c>
      <c r="C4" s="18">
        <f>'[6]IVkv'!E24</f>
        <v>0</v>
      </c>
      <c r="D4" s="18">
        <f>'[6]IVkv'!G24</f>
        <v>0</v>
      </c>
      <c r="E4" s="18">
        <f>'[6]IVkv'!I24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'[6]IVkv'!C25</f>
        <v>0</v>
      </c>
      <c r="C5" s="18">
        <f>'[6]IVkv'!E25</f>
        <v>0</v>
      </c>
      <c r="D5" s="18">
        <f>'[6]IVkv'!G25</f>
        <v>0</v>
      </c>
      <c r="E5" s="18">
        <f>'[6]IVkv'!I25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'[6]IVkv'!C26</f>
        <v>0</v>
      </c>
      <c r="C6" s="18">
        <f>'[6]IVkv'!E26</f>
        <v>0</v>
      </c>
      <c r="D6" s="18">
        <f>'[6]IVkv'!G26</f>
        <v>0</v>
      </c>
      <c r="E6" s="18">
        <f>'[6]IVkv'!I26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'[6]IVkv'!C27</f>
        <v>0</v>
      </c>
      <c r="C7" s="18">
        <f>'[6]IVkv'!E27</f>
        <v>0</v>
      </c>
      <c r="D7" s="18">
        <f>'[6]IVkv'!G27</f>
        <v>0</v>
      </c>
      <c r="E7" s="18">
        <f>'[6]IVkv'!I27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'[6]IVkv'!C28</f>
        <v>0</v>
      </c>
      <c r="C8" s="18">
        <f>'[6]IVkv'!E28</f>
        <v>0</v>
      </c>
      <c r="D8" s="18">
        <f>'[6]IVkv'!G28</f>
        <v>0</v>
      </c>
      <c r="E8" s="18">
        <f>'[6]IVkv'!I28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'[6]IVkv'!C29</f>
        <v>0</v>
      </c>
      <c r="C9" s="22">
        <f>'[6]IVkv'!E29</f>
        <v>0</v>
      </c>
      <c r="D9" s="22">
        <f>'[6]IVkv'!G29</f>
        <v>0</v>
      </c>
      <c r="E9" s="22">
        <f>'[6]IVkv'!I29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'[6]IVkv'!C35</f>
        <v>0</v>
      </c>
      <c r="C13" s="18">
        <f>'[6]IVkv'!D35</f>
        <v>0</v>
      </c>
      <c r="D13" s="18">
        <f>'[6]IVkv'!E35</f>
        <v>0</v>
      </c>
      <c r="E13" s="18">
        <f>'[6]IVkv'!F35</f>
        <v>0</v>
      </c>
      <c r="F13" s="18">
        <f>'[6]IVkv'!G35</f>
        <v>0</v>
      </c>
      <c r="G13" s="18">
        <f>'[6]IVkv'!H35</f>
        <v>0</v>
      </c>
      <c r="H13" s="18">
        <f>'[6]IVkv'!I35</f>
        <v>0</v>
      </c>
      <c r="I13" s="18">
        <f>'[6]IVkv'!J35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'[6]IVkv'!C36</f>
        <v>0</v>
      </c>
      <c r="C14" s="18">
        <f>'[6]IVkv'!D36</f>
        <v>0</v>
      </c>
      <c r="D14" s="18">
        <f>'[6]IVkv'!E36</f>
        <v>0</v>
      </c>
      <c r="E14" s="18">
        <f>'[6]IVkv'!F36</f>
        <v>0</v>
      </c>
      <c r="F14" s="18">
        <f>'[6]IVkv'!G36</f>
        <v>0</v>
      </c>
      <c r="G14" s="18">
        <f>'[6]IVkv'!H36</f>
        <v>0</v>
      </c>
      <c r="H14" s="18">
        <f>'[6]IVkv'!I36</f>
        <v>0</v>
      </c>
      <c r="I14" s="18">
        <f>'[6]IVkv'!J36</f>
        <v>0</v>
      </c>
    </row>
    <row r="15" spans="1:9" ht="12.75">
      <c r="A15" s="19" t="str">
        <f>Print!A38</f>
        <v>Mantoux proov</v>
      </c>
      <c r="B15" s="18">
        <f>'[6]IVkv'!C37</f>
        <v>0</v>
      </c>
      <c r="C15" s="18">
        <f>'[6]IVkv'!D37</f>
        <v>0</v>
      </c>
      <c r="D15" s="18">
        <f>'[6]IVkv'!E37</f>
        <v>0</v>
      </c>
      <c r="E15" s="18">
        <f>'[6]IVkv'!F37</f>
        <v>0</v>
      </c>
      <c r="F15" s="18">
        <f>'[6]IVkv'!G37</f>
        <v>0</v>
      </c>
      <c r="G15" s="18">
        <f>'[6]IVkv'!H37</f>
        <v>0</v>
      </c>
      <c r="H15" s="18">
        <f>'[6]IVkv'!I37</f>
        <v>0</v>
      </c>
      <c r="I15" s="18">
        <f>'[6]IVkv'!J37</f>
        <v>0</v>
      </c>
    </row>
    <row r="16" spans="1:9" ht="12.75">
      <c r="A16" s="87" t="str">
        <f>Print!A39</f>
        <v>Läkaköha</v>
      </c>
      <c r="B16" s="18">
        <f>'[6]IVkv'!C38</f>
        <v>57</v>
      </c>
      <c r="C16" s="18">
        <f>'[6]IVkv'!D38</f>
        <v>0</v>
      </c>
      <c r="D16" s="18">
        <f>'[6]IVkv'!E38</f>
        <v>0</v>
      </c>
      <c r="E16" s="18">
        <f>'[6]IVkv'!F38</f>
        <v>57</v>
      </c>
      <c r="F16" s="18">
        <f>'[6]IVkv'!G38</f>
        <v>111</v>
      </c>
      <c r="G16" s="18">
        <f>'[6]IVkv'!H38</f>
        <v>123</v>
      </c>
      <c r="H16" s="18">
        <f>'[6]IVkv'!I38</f>
        <v>0</v>
      </c>
      <c r="I16" s="18">
        <f>'[6]IVkv'!J38</f>
        <v>234</v>
      </c>
    </row>
    <row r="17" spans="1:9" ht="12.75">
      <c r="A17" s="19" t="str">
        <f>Print!A40</f>
        <v>Difteeria</v>
      </c>
      <c r="B17" s="18">
        <f>'[6]IVkv'!C39</f>
        <v>57</v>
      </c>
      <c r="C17" s="18">
        <f>'[6]IVkv'!D39</f>
        <v>0</v>
      </c>
      <c r="D17" s="18">
        <f>'[6]IVkv'!E39</f>
        <v>0</v>
      </c>
      <c r="E17" s="18">
        <f>'[6]IVkv'!F39</f>
        <v>57</v>
      </c>
      <c r="F17" s="18">
        <f>'[6]IVkv'!G39</f>
        <v>111</v>
      </c>
      <c r="G17" s="18">
        <f>'[6]IVkv'!H39</f>
        <v>123</v>
      </c>
      <c r="H17" s="18">
        <f>'[6]IVkv'!I39</f>
        <v>69</v>
      </c>
      <c r="I17" s="18">
        <f>'[6]IVkv'!J39</f>
        <v>303</v>
      </c>
    </row>
    <row r="18" spans="1:9" ht="12.75">
      <c r="A18" s="19" t="str">
        <f>Print!A41</f>
        <v>Teetanus</v>
      </c>
      <c r="B18" s="18">
        <f>'[6]IVkv'!C40</f>
        <v>57</v>
      </c>
      <c r="C18" s="18">
        <f>'[6]IVkv'!D40</f>
        <v>0</v>
      </c>
      <c r="D18" s="18">
        <f>'[6]IVkv'!E40</f>
        <v>0</v>
      </c>
      <c r="E18" s="18">
        <f>'[6]IVkv'!F40</f>
        <v>57</v>
      </c>
      <c r="F18" s="18">
        <f>'[6]IVkv'!G40</f>
        <v>111</v>
      </c>
      <c r="G18" s="18">
        <f>'[6]IVkv'!H40</f>
        <v>123</v>
      </c>
      <c r="H18" s="18">
        <f>'[6]IVkv'!I40</f>
        <v>69</v>
      </c>
      <c r="I18" s="18">
        <f>'[6]IVkv'!J40</f>
        <v>303</v>
      </c>
    </row>
    <row r="19" spans="1:9" ht="12.75">
      <c r="A19" s="19" t="str">
        <f>Print!A42</f>
        <v>  sh traumapuhune</v>
      </c>
      <c r="B19" s="18">
        <f>'[6]IVkv'!C41</f>
        <v>0</v>
      </c>
      <c r="C19" s="18">
        <f>'[6]IVkv'!D41</f>
        <v>0</v>
      </c>
      <c r="D19" s="18">
        <f>'[6]IVkv'!E41</f>
        <v>0</v>
      </c>
      <c r="E19" s="18">
        <f>'[6]IVkv'!F41</f>
        <v>0</v>
      </c>
      <c r="F19" s="18">
        <f>'[6]IVkv'!G41</f>
        <v>0</v>
      </c>
      <c r="G19" s="18">
        <f>'[6]IVkv'!H41</f>
        <v>0</v>
      </c>
      <c r="H19" s="18">
        <f>'[6]IVkv'!I41</f>
        <v>60</v>
      </c>
      <c r="I19" s="18">
        <f>'[6]IVkv'!J41</f>
        <v>60</v>
      </c>
    </row>
    <row r="20" spans="1:9" ht="13.5" thickBot="1">
      <c r="A20" s="88" t="str">
        <f>Print!A43</f>
        <v>Haemophilus Influenzae tüüp B</v>
      </c>
      <c r="B20" s="30">
        <f>'[6]IVkv'!C42</f>
        <v>57</v>
      </c>
      <c r="C20" s="30">
        <f>'[6]IVkv'!D42</f>
        <v>0</v>
      </c>
      <c r="D20" s="30">
        <f>'[6]IVkv'!E42</f>
        <v>0</v>
      </c>
      <c r="E20" s="30">
        <f>'[6]IVkv'!F42</f>
        <v>57</v>
      </c>
      <c r="F20" s="30">
        <f>'[6]IVkv'!G42</f>
        <v>70</v>
      </c>
      <c r="G20" s="30">
        <f>'[6]IVkv'!H42</f>
        <v>0</v>
      </c>
      <c r="H20" s="30">
        <f>'[6]IVkv'!I42</f>
        <v>0</v>
      </c>
      <c r="I20" s="30">
        <f>'[6]IVkv'!J42</f>
        <v>70</v>
      </c>
    </row>
    <row r="21" spans="1:9" ht="13.5" thickTop="1">
      <c r="A21" s="19" t="str">
        <f>Print!A44</f>
        <v>B-viirushepatiit</v>
      </c>
      <c r="B21" s="18">
        <f>'[6]IVkv'!C43</f>
        <v>56</v>
      </c>
      <c r="C21" s="18">
        <f>'[6]IVkv'!D43</f>
        <v>0</v>
      </c>
      <c r="D21" s="18">
        <f>'[6]IVkv'!E43</f>
        <v>4</v>
      </c>
      <c r="E21" s="18">
        <f>'[6]IVkv'!F43</f>
        <v>60</v>
      </c>
      <c r="F21" s="18">
        <f>'[6]IVkv'!G43</f>
        <v>0</v>
      </c>
      <c r="G21" s="18">
        <f>'[6]IVkv'!H43</f>
        <v>0</v>
      </c>
      <c r="H21" s="18">
        <f>'[6]IVkv'!I43</f>
        <v>0</v>
      </c>
      <c r="I21" s="18">
        <f>'[6]IVkv'!J43</f>
        <v>0</v>
      </c>
    </row>
    <row r="22" spans="1:9" ht="12.75">
      <c r="A22" s="19" t="str">
        <f>Print!A45</f>
        <v>Poliomüeliit</v>
      </c>
      <c r="B22" s="18">
        <f>'[6]IVkv'!C44</f>
        <v>57</v>
      </c>
      <c r="C22" s="18">
        <f>'[6]IVkv'!D44</f>
        <v>0</v>
      </c>
      <c r="D22" s="18">
        <f>'[6]IVkv'!E44</f>
        <v>0</v>
      </c>
      <c r="E22" s="18">
        <f>'[6]IVkv'!F44</f>
        <v>57</v>
      </c>
      <c r="F22" s="18">
        <f>'[6]IVkv'!G44</f>
        <v>110</v>
      </c>
      <c r="G22" s="18">
        <f>'[6]IVkv'!H44</f>
        <v>0</v>
      </c>
      <c r="H22" s="18">
        <f>'[6]IVkv'!I44</f>
        <v>0</v>
      </c>
      <c r="I22" s="18">
        <f>'[6]IVkv'!J44</f>
        <v>110</v>
      </c>
    </row>
    <row r="23" spans="1:9" ht="12.75">
      <c r="A23" s="19" t="str">
        <f>Print!A46</f>
        <v>Leetrid</v>
      </c>
      <c r="B23" s="18">
        <f>'[6]IVkv'!C45</f>
        <v>56</v>
      </c>
      <c r="C23" s="18">
        <f>'[6]IVkv'!D45</f>
        <v>0</v>
      </c>
      <c r="D23" s="18">
        <f>'[6]IVkv'!E45</f>
        <v>0</v>
      </c>
      <c r="E23" s="18">
        <f>'[6]IVkv'!F45</f>
        <v>56</v>
      </c>
      <c r="F23" s="18">
        <f>'[6]IVkv'!G45</f>
        <v>93</v>
      </c>
      <c r="G23" s="18">
        <f>'[6]IVkv'!H45</f>
        <v>1</v>
      </c>
      <c r="H23" s="18">
        <f>'[6]IVkv'!I45</f>
        <v>0</v>
      </c>
      <c r="I23" s="18">
        <f>'[6]IVkv'!J45</f>
        <v>94</v>
      </c>
    </row>
    <row r="24" spans="1:10" ht="12.75">
      <c r="A24" s="19" t="str">
        <f>Print!A47</f>
        <v>Mumps</v>
      </c>
      <c r="B24" s="18">
        <f>'[6]IVkv'!C46</f>
        <v>56</v>
      </c>
      <c r="C24" s="18">
        <f>'[6]IVkv'!D46</f>
        <v>0</v>
      </c>
      <c r="D24" s="18">
        <f>'[6]IVkv'!E46</f>
        <v>0</v>
      </c>
      <c r="E24" s="18">
        <f>'[6]IVkv'!F46</f>
        <v>56</v>
      </c>
      <c r="F24" s="18">
        <f>'[6]IVkv'!G46</f>
        <v>93</v>
      </c>
      <c r="G24" s="18">
        <f>'[6]IVkv'!H46</f>
        <v>1</v>
      </c>
      <c r="H24" s="18">
        <f>'[6]IVkv'!I46</f>
        <v>0</v>
      </c>
      <c r="I24" s="18">
        <f>'[6]IVkv'!J46</f>
        <v>94</v>
      </c>
      <c r="J24" s="1"/>
    </row>
    <row r="25" spans="1:9" ht="12.75" customHeight="1">
      <c r="A25" s="89" t="str">
        <f>Print!A48</f>
        <v>Punetised</v>
      </c>
      <c r="B25" s="18">
        <f>'[6]IVkv'!C47</f>
        <v>56</v>
      </c>
      <c r="C25" s="18">
        <f>'[6]IVkv'!D47</f>
        <v>0</v>
      </c>
      <c r="D25" s="18">
        <f>'[6]IVkv'!E47</f>
        <v>0</v>
      </c>
      <c r="E25" s="18">
        <f>'[6]IVkv'!F47</f>
        <v>56</v>
      </c>
      <c r="F25" s="18">
        <f>'[6]IVkv'!G47</f>
        <v>93</v>
      </c>
      <c r="G25" s="18">
        <f>'[6]IVkv'!H47</f>
        <v>1</v>
      </c>
      <c r="H25" s="18">
        <f>'[6]IVkv'!I47</f>
        <v>0</v>
      </c>
      <c r="I25" s="18">
        <f>'[6]IVkv'!J47</f>
        <v>94</v>
      </c>
    </row>
    <row r="26" spans="1:9" ht="12.75">
      <c r="A26" s="19" t="str">
        <f>Print!A49</f>
        <v>A-viirushepatiit</v>
      </c>
      <c r="B26" s="18">
        <f>'[6]IVkv'!C48</f>
        <v>0</v>
      </c>
      <c r="C26" s="18">
        <f>'[6]IVkv'!D48</f>
        <v>0</v>
      </c>
      <c r="D26" s="18">
        <f>'[6]IVkv'!E48</f>
        <v>5</v>
      </c>
      <c r="E26" s="18">
        <f>'[6]IVkv'!F48</f>
        <v>5</v>
      </c>
      <c r="F26" s="18">
        <f>'[6]IVkv'!G48</f>
        <v>0</v>
      </c>
      <c r="G26" s="18">
        <f>'[6]IVkv'!H48</f>
        <v>0</v>
      </c>
      <c r="H26" s="18">
        <f>'[6]IVkv'!I48</f>
        <v>0</v>
      </c>
      <c r="I26" s="18">
        <f>'[6]IVkv'!J48</f>
        <v>0</v>
      </c>
    </row>
    <row r="27" spans="1:9" ht="12.75">
      <c r="A27" s="19" t="str">
        <f>Print!A50</f>
        <v>Jaapani entsefaliit</v>
      </c>
      <c r="B27" s="18">
        <f>'[6]IVkv'!C49</f>
        <v>0</v>
      </c>
      <c r="C27" s="18">
        <f>'[6]IVkv'!D49</f>
        <v>0</v>
      </c>
      <c r="D27" s="18">
        <f>'[6]IVkv'!E49</f>
        <v>0</v>
      </c>
      <c r="E27" s="18">
        <f>'[6]IVkv'!F49</f>
        <v>0</v>
      </c>
      <c r="F27" s="18">
        <f>'[6]IVkv'!G49</f>
        <v>0</v>
      </c>
      <c r="G27" s="18">
        <f>'[6]IVkv'!H49</f>
        <v>0</v>
      </c>
      <c r="H27" s="18">
        <f>'[6]IVkv'!I49</f>
        <v>0</v>
      </c>
      <c r="I27" s="18">
        <f>'[6]IVkv'!J49</f>
        <v>0</v>
      </c>
    </row>
    <row r="28" spans="1:9" ht="12.75">
      <c r="A28" s="19" t="str">
        <f>Print!A51</f>
        <v>Kollapalavik</v>
      </c>
      <c r="B28" s="18">
        <f>'[6]IVkv'!C50</f>
        <v>0</v>
      </c>
      <c r="C28" s="18">
        <f>'[6]IVkv'!D50</f>
        <v>0</v>
      </c>
      <c r="D28" s="18">
        <f>'[6]IVkv'!E50</f>
        <v>0</v>
      </c>
      <c r="E28" s="18">
        <f>'[6]IVkv'!F50</f>
        <v>0</v>
      </c>
      <c r="F28" s="18">
        <f>'[6]IVkv'!G50</f>
        <v>0</v>
      </c>
      <c r="G28" s="18">
        <f>'[6]IVkv'!H50</f>
        <v>0</v>
      </c>
      <c r="H28" s="18">
        <f>'[6]IVkv'!I50</f>
        <v>0</v>
      </c>
      <c r="I28" s="18">
        <f>'[6]IVkv'!J50</f>
        <v>0</v>
      </c>
    </row>
    <row r="29" spans="1:9" ht="12.75">
      <c r="A29" s="19" t="str">
        <f>Print!A52</f>
        <v>Koolera</v>
      </c>
      <c r="B29" s="18">
        <f>'[6]IVkv'!C51</f>
        <v>0</v>
      </c>
      <c r="C29" s="18">
        <f>'[6]IVkv'!D51</f>
        <v>0</v>
      </c>
      <c r="D29" s="18">
        <f>'[6]IVkv'!E51</f>
        <v>0</v>
      </c>
      <c r="E29" s="18">
        <f>'[6]IVkv'!F51</f>
        <v>0</v>
      </c>
      <c r="F29" s="18">
        <f>'[6]IVkv'!G51</f>
        <v>0</v>
      </c>
      <c r="G29" s="18">
        <f>'[6]IVkv'!H51</f>
        <v>0</v>
      </c>
      <c r="H29" s="18">
        <f>'[6]IVkv'!I51</f>
        <v>0</v>
      </c>
      <c r="I29" s="18">
        <f>'[6]IVkv'!J51</f>
        <v>0</v>
      </c>
    </row>
    <row r="30" spans="1:9" ht="12.75">
      <c r="A30" s="19" t="str">
        <f>Print!A53</f>
        <v>Kõhutüüfus</v>
      </c>
      <c r="B30" s="18">
        <f>'[6]IVkv'!C52</f>
        <v>1</v>
      </c>
      <c r="C30" s="18">
        <f>'[6]IVkv'!D52</f>
        <v>0</v>
      </c>
      <c r="D30" s="18">
        <f>'[6]IVkv'!E52</f>
        <v>0</v>
      </c>
      <c r="E30" s="18">
        <f>'[6]IVkv'!F52</f>
        <v>1</v>
      </c>
      <c r="F30" s="18">
        <f>'[6]IVkv'!G52</f>
        <v>0</v>
      </c>
      <c r="G30" s="18">
        <f>'[6]IVkv'!H52</f>
        <v>0</v>
      </c>
      <c r="H30" s="18">
        <f>'[6]IVkv'!I52</f>
        <v>2</v>
      </c>
      <c r="I30" s="18">
        <f>'[6]IVkv'!J52</f>
        <v>2</v>
      </c>
    </row>
    <row r="31" spans="1:9" ht="12.75">
      <c r="A31" s="19" t="str">
        <f>Print!A54</f>
        <v>Marutõbi</v>
      </c>
      <c r="B31" s="18">
        <f>'[6]IVkv'!C53</f>
        <v>0</v>
      </c>
      <c r="C31" s="18">
        <f>'[6]IVkv'!D53</f>
        <v>0</v>
      </c>
      <c r="D31" s="18">
        <f>'[6]IVkv'!E53</f>
        <v>0</v>
      </c>
      <c r="E31" s="18">
        <f>'[6]IVkv'!F53</f>
        <v>0</v>
      </c>
      <c r="F31" s="18">
        <f>'[6]IVkv'!G53</f>
        <v>0</v>
      </c>
      <c r="G31" s="18">
        <f>'[6]IVkv'!H53</f>
        <v>0</v>
      </c>
      <c r="H31" s="18">
        <f>'[6]IVkv'!I53</f>
        <v>0</v>
      </c>
      <c r="I31" s="18">
        <f>'[6]IVkv'!J53</f>
        <v>0</v>
      </c>
    </row>
    <row r="32" spans="1:9" ht="12.75">
      <c r="A32" s="19" t="str">
        <f>Print!A55</f>
        <v>  sh plaaniline</v>
      </c>
      <c r="B32" s="18">
        <f>'[6]IVkv'!C54</f>
        <v>0</v>
      </c>
      <c r="C32" s="18">
        <f>'[6]IVkv'!D54</f>
        <v>0</v>
      </c>
      <c r="D32" s="18">
        <f>'[6]IVkv'!E54</f>
        <v>0</v>
      </c>
      <c r="E32" s="18">
        <f>'[6]IVkv'!F54</f>
        <v>0</v>
      </c>
      <c r="F32" s="18">
        <f>'[6]IVkv'!G54</f>
        <v>0</v>
      </c>
      <c r="G32" s="18">
        <f>'[6]IVkv'!H54</f>
        <v>0</v>
      </c>
      <c r="H32" s="18">
        <f>'[6]IVkv'!I54</f>
        <v>0</v>
      </c>
      <c r="I32" s="18">
        <f>'[6]IVkv'!J54</f>
        <v>0</v>
      </c>
    </row>
    <row r="33" spans="1:9" ht="12.75">
      <c r="A33" s="19" t="str">
        <f>Print!A56</f>
        <v>Meningokokknakkus</v>
      </c>
      <c r="B33" s="18">
        <f>'[6]IVkv'!C55</f>
        <v>0</v>
      </c>
      <c r="C33" s="18">
        <f>'[6]IVkv'!D55</f>
        <v>0</v>
      </c>
      <c r="D33" s="18">
        <f>'[6]IVkv'!E55</f>
        <v>0</v>
      </c>
      <c r="E33" s="18">
        <f>'[6]IVkv'!F55</f>
        <v>0</v>
      </c>
      <c r="F33" s="18">
        <f>'[6]IVkv'!G55</f>
        <v>0</v>
      </c>
      <c r="G33" s="18">
        <f>'[6]IVkv'!H55</f>
        <v>0</v>
      </c>
      <c r="H33" s="18">
        <f>'[6]IVkv'!I55</f>
        <v>0</v>
      </c>
      <c r="I33" s="18">
        <f>'[6]IVkv'!J55</f>
        <v>0</v>
      </c>
    </row>
    <row r="34" spans="1:9" ht="12.75">
      <c r="A34" s="87" t="str">
        <f>Print!A57</f>
        <v>Papilloomiviirusnakkus</v>
      </c>
      <c r="B34" s="18">
        <f>'[6]IVkv'!C56</f>
        <v>0</v>
      </c>
      <c r="C34" s="18">
        <f>'[6]IVkv'!D56</f>
        <v>0</v>
      </c>
      <c r="D34" s="18">
        <f>'[6]IVkv'!E56</f>
        <v>0</v>
      </c>
      <c r="E34" s="18">
        <f>'[6]IVkv'!F56</f>
        <v>0</v>
      </c>
      <c r="F34" s="18">
        <f>'[6]IVkv'!G56</f>
        <v>0</v>
      </c>
      <c r="G34" s="18">
        <f>'[6]IVkv'!H56</f>
        <v>0</v>
      </c>
      <c r="H34" s="18">
        <f>'[6]IVkv'!I56</f>
        <v>0</v>
      </c>
      <c r="I34" s="18">
        <f>'[6]IVkv'!J56</f>
        <v>0</v>
      </c>
    </row>
    <row r="35" spans="1:9" ht="12.75">
      <c r="A35" s="19" t="str">
        <f>Print!A58</f>
        <v>Pneumokokknakkus</v>
      </c>
      <c r="B35" s="18">
        <f>'[6]IVkv'!C57</f>
        <v>0</v>
      </c>
      <c r="C35" s="18">
        <f>'[6]IVkv'!D57</f>
        <v>0</v>
      </c>
      <c r="D35" s="18">
        <f>'[6]IVkv'!E57</f>
        <v>1</v>
      </c>
      <c r="E35" s="18">
        <f>'[6]IVkv'!F57</f>
        <v>1</v>
      </c>
      <c r="F35" s="18">
        <f>'[6]IVkv'!G57</f>
        <v>2</v>
      </c>
      <c r="G35" s="18">
        <f>'[6]IVkv'!H57</f>
        <v>0</v>
      </c>
      <c r="H35" s="18">
        <f>'[6]IVkv'!I57</f>
        <v>0</v>
      </c>
      <c r="I35" s="18">
        <f>'[6]IVkv'!J57</f>
        <v>2</v>
      </c>
    </row>
    <row r="36" spans="1:9" ht="12.75">
      <c r="A36" s="9" t="str">
        <f>Print!A59</f>
        <v>Puukentsefaliit</v>
      </c>
      <c r="B36" s="18">
        <f>'[6]IVkv'!C58</f>
        <v>5</v>
      </c>
      <c r="C36" s="18">
        <f>'[6]IVkv'!D58</f>
        <v>1</v>
      </c>
      <c r="D36" s="18">
        <f>'[6]IVkv'!E58</f>
        <v>8</v>
      </c>
      <c r="E36" s="18">
        <f>'[6]IVkv'!F58</f>
        <v>14</v>
      </c>
      <c r="F36" s="18">
        <f>'[6]IVkv'!G58</f>
        <v>0</v>
      </c>
      <c r="G36" s="18">
        <f>'[6]IVkv'!H58</f>
        <v>1</v>
      </c>
      <c r="H36" s="18">
        <f>'[6]IVkv'!I58</f>
        <v>6</v>
      </c>
      <c r="I36" s="18">
        <f>'[6]IVkv'!J58</f>
        <v>7</v>
      </c>
    </row>
    <row r="37" spans="1:9" ht="12.75">
      <c r="A37" s="9" t="str">
        <f>Print!A60</f>
        <v>Rotaviirusnakkus</v>
      </c>
      <c r="B37" s="18">
        <f>'[6]IVkv'!C59</f>
        <v>51</v>
      </c>
      <c r="C37" s="18">
        <f>'[6]IVkv'!D59</f>
        <v>0</v>
      </c>
      <c r="D37" s="18">
        <f>'[6]IVkv'!E59</f>
        <v>0</v>
      </c>
      <c r="E37" s="18">
        <f>'[6]IVkv'!F59</f>
        <v>51</v>
      </c>
      <c r="F37" s="18">
        <f>'[6]IVkv'!G59</f>
        <v>0</v>
      </c>
      <c r="G37" s="18">
        <f>'[6]IVkv'!H59</f>
        <v>0</v>
      </c>
      <c r="H37" s="18">
        <f>'[6]IVkv'!I59</f>
        <v>0</v>
      </c>
      <c r="I37" s="18">
        <f>'[6]IVkv'!J59</f>
        <v>0</v>
      </c>
    </row>
    <row r="38" spans="1:9" ht="13.5" thickBot="1">
      <c r="A38" s="9" t="str">
        <f>Print!A61</f>
        <v>Tuulerõuged</v>
      </c>
      <c r="B38" s="18">
        <f>'[6]IVkv'!C60</f>
        <v>0</v>
      </c>
      <c r="C38" s="18">
        <f>'[6]IVkv'!D60</f>
        <v>0</v>
      </c>
      <c r="D38" s="18">
        <f>'[6]IVkv'!E60</f>
        <v>0</v>
      </c>
      <c r="E38" s="18">
        <f>'[6]IVkv'!F60</f>
        <v>0</v>
      </c>
      <c r="F38" s="18">
        <f>'[6]IVkv'!G60</f>
        <v>0</v>
      </c>
      <c r="G38" s="18">
        <f>'[6]IVkv'!H60</f>
        <v>0</v>
      </c>
      <c r="H38" s="22">
        <f>'[6]IVkv'!I60</f>
        <v>0</v>
      </c>
      <c r="I38" s="22">
        <f>'[6]IVkv'!J60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'[6]IVkv'!C67</f>
        <v>15</v>
      </c>
      <c r="C41" s="97">
        <f>'[6]IVkv'!D67</f>
        <v>50</v>
      </c>
      <c r="D41" s="97">
        <f>'[6]IVkv'!E67</f>
        <v>153</v>
      </c>
      <c r="E41" s="97">
        <f>'[6]IVkv'!F67</f>
        <v>178</v>
      </c>
      <c r="F41" s="97">
        <f>'[6]IVkv'!G67</f>
        <v>323</v>
      </c>
      <c r="G41" s="25">
        <f>'[6]IVkv'!H67</f>
        <v>719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4" max="4" width="12.140625" style="0" customWidth="1"/>
    <col min="8" max="8" width="12.140625" style="0" customWidth="1"/>
  </cols>
  <sheetData>
    <row r="1" spans="1:4" s="9" customFormat="1" ht="12.75">
      <c r="A1" s="140" t="str">
        <f>'IV kv. kokku'!$A$1</f>
        <v>Nakkushaiguste immunoprofülaktika 2017. a. IV kv</v>
      </c>
      <c r="B1" s="141"/>
      <c r="C1" s="141"/>
      <c r="D1" s="141"/>
    </row>
    <row r="2" s="9" customFormat="1" ht="13.5" customHeight="1" thickBot="1">
      <c r="A2" s="42" t="s">
        <v>59</v>
      </c>
    </row>
    <row r="3" spans="1:9" ht="13.5" thickBot="1">
      <c r="A3" s="12"/>
      <c r="B3" s="13" t="s">
        <v>0</v>
      </c>
      <c r="C3" s="14" t="s">
        <v>1</v>
      </c>
      <c r="D3" s="15" t="s">
        <v>2</v>
      </c>
      <c r="E3" s="16" t="s">
        <v>3</v>
      </c>
      <c r="F3" s="11"/>
      <c r="G3" s="9"/>
      <c r="H3" s="9"/>
      <c r="I3" s="9"/>
    </row>
    <row r="4" spans="1:9" ht="12.75">
      <c r="A4" s="20" t="str">
        <f>Print!A24</f>
        <v>A-viirushepatiit</v>
      </c>
      <c r="B4" s="18">
        <f>'[7]IVkv'!C24</f>
        <v>0</v>
      </c>
      <c r="C4" s="18">
        <f>'[7]IVkv'!E24</f>
        <v>0</v>
      </c>
      <c r="D4" s="18">
        <f>'[7]IVkv'!G24</f>
        <v>0</v>
      </c>
      <c r="E4" s="18">
        <f>'[7]IVkv'!I24</f>
        <v>0</v>
      </c>
      <c r="F4" s="9"/>
      <c r="G4" s="9"/>
      <c r="H4" s="9"/>
      <c r="I4" s="9"/>
    </row>
    <row r="5" spans="1:9" ht="12.75">
      <c r="A5" s="20" t="str">
        <f>Print!A25</f>
        <v>B-viirushepatiit</v>
      </c>
      <c r="B5" s="18">
        <f>'[7]IVkv'!C25</f>
        <v>0</v>
      </c>
      <c r="C5" s="18">
        <f>'[7]IVkv'!E25</f>
        <v>0</v>
      </c>
      <c r="D5" s="18">
        <f>'[7]IVkv'!G25</f>
        <v>0</v>
      </c>
      <c r="E5" s="18">
        <f>'[7]IVkv'!I25</f>
        <v>0</v>
      </c>
      <c r="F5" s="19"/>
      <c r="G5" s="9"/>
      <c r="H5" s="9"/>
      <c r="I5" s="9"/>
    </row>
    <row r="6" spans="1:9" ht="12.75">
      <c r="A6" s="20" t="str">
        <f>Print!A26</f>
        <v>Teetanus (seerum)</v>
      </c>
      <c r="B6" s="18">
        <f>'[7]IVkv'!C26</f>
        <v>0</v>
      </c>
      <c r="C6" s="18">
        <f>'[7]IVkv'!E26</f>
        <v>0</v>
      </c>
      <c r="D6" s="18">
        <f>'[7]IVkv'!G26</f>
        <v>0</v>
      </c>
      <c r="E6" s="18">
        <f>'[7]IVkv'!I26</f>
        <v>0</v>
      </c>
      <c r="F6" s="19"/>
      <c r="G6" s="9"/>
      <c r="H6" s="9"/>
      <c r="I6" s="9"/>
    </row>
    <row r="7" spans="1:9" ht="12.75">
      <c r="A7" s="20" t="str">
        <f>Print!A27</f>
        <v>Difteeria (seerum)</v>
      </c>
      <c r="B7" s="18">
        <f>'[7]IVkv'!C27</f>
        <v>0</v>
      </c>
      <c r="C7" s="18">
        <f>'[7]IVkv'!E27</f>
        <v>0</v>
      </c>
      <c r="D7" s="18">
        <f>'[7]IVkv'!G27</f>
        <v>0</v>
      </c>
      <c r="E7" s="18">
        <f>'[7]IVkv'!I27</f>
        <v>0</v>
      </c>
      <c r="F7" s="9"/>
      <c r="G7" s="9"/>
      <c r="H7" s="9"/>
      <c r="I7" s="9"/>
    </row>
    <row r="8" spans="1:9" ht="12.75">
      <c r="A8" s="20" t="str">
        <f>Print!A28</f>
        <v>Tuulerõuged</v>
      </c>
      <c r="B8" s="18">
        <f>'[7]IVkv'!C28</f>
        <v>0</v>
      </c>
      <c r="C8" s="18">
        <f>'[7]IVkv'!E28</f>
        <v>0</v>
      </c>
      <c r="D8" s="18">
        <f>'[7]IVkv'!G28</f>
        <v>0</v>
      </c>
      <c r="E8" s="18">
        <f>'[7]IVkv'!I28</f>
        <v>0</v>
      </c>
      <c r="F8" s="9"/>
      <c r="G8" s="9"/>
      <c r="H8" s="9"/>
      <c r="I8" s="9"/>
    </row>
    <row r="9" spans="1:9" ht="13.5" thickBot="1">
      <c r="A9" s="21" t="str">
        <f>Print!A29</f>
        <v>Marutõbi</v>
      </c>
      <c r="B9" s="22">
        <f>'[7]IVkv'!C29</f>
        <v>0</v>
      </c>
      <c r="C9" s="22">
        <f>'[7]IVkv'!E29</f>
        <v>0</v>
      </c>
      <c r="D9" s="22">
        <f>'[7]IVkv'!G29</f>
        <v>0</v>
      </c>
      <c r="E9" s="22">
        <f>'[7]IVkv'!I29</f>
        <v>0</v>
      </c>
      <c r="F9" s="9"/>
      <c r="G9" s="9"/>
      <c r="H9" s="9"/>
      <c r="I9" s="9"/>
    </row>
    <row r="10" spans="1:9" ht="13.5" thickBot="1">
      <c r="A10" s="42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23"/>
      <c r="B11" s="12"/>
      <c r="C11" s="24" t="s">
        <v>56</v>
      </c>
      <c r="D11" s="24"/>
      <c r="E11" s="25"/>
      <c r="F11" s="12"/>
      <c r="G11" s="24" t="s">
        <v>55</v>
      </c>
      <c r="H11" s="24"/>
      <c r="I11" s="25"/>
    </row>
    <row r="12" spans="1:9" ht="13.5" thickBot="1">
      <c r="A12" s="22" t="s">
        <v>9</v>
      </c>
      <c r="B12" s="13" t="s">
        <v>0</v>
      </c>
      <c r="C12" s="14" t="s">
        <v>1</v>
      </c>
      <c r="D12" s="15" t="s">
        <v>2</v>
      </c>
      <c r="E12" s="14" t="s">
        <v>3</v>
      </c>
      <c r="F12" s="13" t="s">
        <v>0</v>
      </c>
      <c r="G12" s="14" t="s">
        <v>1</v>
      </c>
      <c r="H12" s="15" t="s">
        <v>2</v>
      </c>
      <c r="I12" s="16" t="s">
        <v>3</v>
      </c>
    </row>
    <row r="13" spans="1:10" ht="12.75">
      <c r="A13" s="19" t="str">
        <f>Print!A36</f>
        <v>Tuberkuloos</v>
      </c>
      <c r="B13" s="18">
        <f>'[7]IVkv'!C35</f>
        <v>78</v>
      </c>
      <c r="C13" s="18">
        <f>'[7]IVkv'!D35</f>
        <v>0</v>
      </c>
      <c r="D13" s="18">
        <f>'[7]IVkv'!E35</f>
        <v>0</v>
      </c>
      <c r="E13" s="18">
        <f>'[7]IVkv'!F35</f>
        <v>78</v>
      </c>
      <c r="F13" s="18">
        <f>'[7]IVkv'!G35</f>
        <v>0</v>
      </c>
      <c r="G13" s="18">
        <f>'[7]IVkv'!H35</f>
        <v>0</v>
      </c>
      <c r="H13" s="18">
        <f>'[7]IVkv'!I35</f>
        <v>0</v>
      </c>
      <c r="I13" s="18">
        <f>'[7]IVkv'!J35</f>
        <v>0</v>
      </c>
      <c r="J13" s="29"/>
    </row>
    <row r="14" spans="1:9" ht="12.75">
      <c r="A14" s="19" t="str">
        <f>Print!A37</f>
        <v>  sellest vaktsinatsioon vanuses üle 1 kuu</v>
      </c>
      <c r="B14" s="18">
        <f>'[7]IVkv'!C36</f>
        <v>0</v>
      </c>
      <c r="C14" s="18">
        <f>'[7]IVkv'!D36</f>
        <v>0</v>
      </c>
      <c r="D14" s="18">
        <f>'[7]IVkv'!E36</f>
        <v>0</v>
      </c>
      <c r="E14" s="18">
        <f>'[7]IVkv'!F36</f>
        <v>0</v>
      </c>
      <c r="F14" s="18">
        <f>'[7]IVkv'!G36</f>
        <v>0</v>
      </c>
      <c r="G14" s="18">
        <f>'[7]IVkv'!H36</f>
        <v>0</v>
      </c>
      <c r="H14" s="18">
        <f>'[7]IVkv'!I36</f>
        <v>0</v>
      </c>
      <c r="I14" s="18">
        <f>'[7]IVkv'!J36</f>
        <v>0</v>
      </c>
    </row>
    <row r="15" spans="1:9" ht="12.75">
      <c r="A15" s="19" t="str">
        <f>Print!A38</f>
        <v>Mantoux proov</v>
      </c>
      <c r="B15" s="18">
        <f>'[7]IVkv'!C37</f>
        <v>0</v>
      </c>
      <c r="C15" s="18">
        <f>'[7]IVkv'!D37</f>
        <v>0</v>
      </c>
      <c r="D15" s="18">
        <f>'[7]IVkv'!E37</f>
        <v>1</v>
      </c>
      <c r="E15" s="18">
        <f>'[7]IVkv'!F37</f>
        <v>1</v>
      </c>
      <c r="F15" s="18">
        <f>'[7]IVkv'!G37</f>
        <v>0</v>
      </c>
      <c r="G15" s="18">
        <f>'[7]IVkv'!H37</f>
        <v>0</v>
      </c>
      <c r="H15" s="18">
        <f>'[7]IVkv'!I37</f>
        <v>0</v>
      </c>
      <c r="I15" s="18">
        <f>'[7]IVkv'!J37</f>
        <v>0</v>
      </c>
    </row>
    <row r="16" spans="1:9" ht="12.75">
      <c r="A16" s="87" t="str">
        <f>Print!A39</f>
        <v>Läkaköha</v>
      </c>
      <c r="B16" s="18">
        <f>'[7]IVkv'!C38</f>
        <v>52</v>
      </c>
      <c r="C16" s="18">
        <f>'[7]IVkv'!D38</f>
        <v>0</v>
      </c>
      <c r="D16" s="18">
        <f>'[7]IVkv'!E38</f>
        <v>0</v>
      </c>
      <c r="E16" s="18">
        <f>'[7]IVkv'!F38</f>
        <v>52</v>
      </c>
      <c r="F16" s="18">
        <f>'[7]IVkv'!G38</f>
        <v>85</v>
      </c>
      <c r="G16" s="18">
        <f>'[7]IVkv'!H38</f>
        <v>179</v>
      </c>
      <c r="H16" s="18">
        <f>'[7]IVkv'!I38</f>
        <v>0</v>
      </c>
      <c r="I16" s="18">
        <f>'[7]IVkv'!J38</f>
        <v>264</v>
      </c>
    </row>
    <row r="17" spans="1:9" ht="12.75">
      <c r="A17" s="19" t="str">
        <f>Print!A40</f>
        <v>Difteeria</v>
      </c>
      <c r="B17" s="18">
        <f>'[7]IVkv'!C39</f>
        <v>52</v>
      </c>
      <c r="C17" s="18">
        <f>'[7]IVkv'!D39</f>
        <v>0</v>
      </c>
      <c r="D17" s="18">
        <f>'[7]IVkv'!E39</f>
        <v>0</v>
      </c>
      <c r="E17" s="18">
        <f>'[7]IVkv'!F39</f>
        <v>52</v>
      </c>
      <c r="F17" s="18">
        <f>'[7]IVkv'!G39</f>
        <v>85</v>
      </c>
      <c r="G17" s="18">
        <f>'[7]IVkv'!H39</f>
        <v>179</v>
      </c>
      <c r="H17" s="18">
        <f>'[7]IVkv'!I39</f>
        <v>137</v>
      </c>
      <c r="I17" s="18">
        <f>'[7]IVkv'!J39</f>
        <v>401</v>
      </c>
    </row>
    <row r="18" spans="1:9" ht="12.75">
      <c r="A18" s="19" t="str">
        <f>Print!A41</f>
        <v>Teetanus</v>
      </c>
      <c r="B18" s="18">
        <f>'[7]IVkv'!C40</f>
        <v>52</v>
      </c>
      <c r="C18" s="18">
        <f>'[7]IVkv'!D40</f>
        <v>0</v>
      </c>
      <c r="D18" s="18">
        <f>'[7]IVkv'!E40</f>
        <v>0</v>
      </c>
      <c r="E18" s="18">
        <f>'[7]IVkv'!F40</f>
        <v>52</v>
      </c>
      <c r="F18" s="18">
        <f>'[7]IVkv'!G40</f>
        <v>85</v>
      </c>
      <c r="G18" s="18">
        <f>'[7]IVkv'!H40</f>
        <v>179</v>
      </c>
      <c r="H18" s="18">
        <f>'[7]IVkv'!I40</f>
        <v>137</v>
      </c>
      <c r="I18" s="18">
        <f>'[7]IVkv'!J40</f>
        <v>401</v>
      </c>
    </row>
    <row r="19" spans="1:9" ht="12.75">
      <c r="A19" s="19" t="str">
        <f>Print!A42</f>
        <v>  sh traumapuhune</v>
      </c>
      <c r="B19" s="18">
        <f>'[7]IVkv'!C41</f>
        <v>0</v>
      </c>
      <c r="C19" s="18">
        <f>'[7]IVkv'!D41</f>
        <v>0</v>
      </c>
      <c r="D19" s="18">
        <f>'[7]IVkv'!E41</f>
        <v>0</v>
      </c>
      <c r="E19" s="18">
        <f>'[7]IVkv'!F41</f>
        <v>0</v>
      </c>
      <c r="F19" s="18">
        <f>'[7]IVkv'!G41</f>
        <v>0</v>
      </c>
      <c r="G19" s="18">
        <f>'[7]IVkv'!H41</f>
        <v>0</v>
      </c>
      <c r="H19" s="18">
        <f>'[7]IVkv'!I41</f>
        <v>122</v>
      </c>
      <c r="I19" s="18">
        <f>'[7]IVkv'!J41</f>
        <v>122</v>
      </c>
    </row>
    <row r="20" spans="1:9" ht="13.5" thickBot="1">
      <c r="A20" s="88" t="str">
        <f>Print!A43</f>
        <v>Haemophilus Influenzae tüüp B</v>
      </c>
      <c r="B20" s="30">
        <f>'[7]IVkv'!C42</f>
        <v>52</v>
      </c>
      <c r="C20" s="30">
        <f>'[7]IVkv'!D42</f>
        <v>0</v>
      </c>
      <c r="D20" s="30">
        <f>'[7]IVkv'!E42</f>
        <v>0</v>
      </c>
      <c r="E20" s="30">
        <f>'[7]IVkv'!F42</f>
        <v>52</v>
      </c>
      <c r="F20" s="30">
        <f>'[7]IVkv'!G42</f>
        <v>64</v>
      </c>
      <c r="G20" s="30">
        <f>'[7]IVkv'!H42</f>
        <v>0</v>
      </c>
      <c r="H20" s="30">
        <f>'[7]IVkv'!I42</f>
        <v>0</v>
      </c>
      <c r="I20" s="30">
        <f>'[7]IVkv'!J42</f>
        <v>64</v>
      </c>
    </row>
    <row r="21" spans="1:9" ht="13.5" thickTop="1">
      <c r="A21" s="19" t="str">
        <f>Print!A44</f>
        <v>B-viirushepatiit</v>
      </c>
      <c r="B21" s="18">
        <f>'[7]IVkv'!C43</f>
        <v>55</v>
      </c>
      <c r="C21" s="18">
        <f>'[7]IVkv'!D43</f>
        <v>0</v>
      </c>
      <c r="D21" s="18">
        <f>'[7]IVkv'!E43</f>
        <v>2</v>
      </c>
      <c r="E21" s="18">
        <f>'[7]IVkv'!F43</f>
        <v>57</v>
      </c>
      <c r="F21" s="18">
        <f>'[7]IVkv'!G43</f>
        <v>0</v>
      </c>
      <c r="G21" s="18">
        <f>'[7]IVkv'!H43</f>
        <v>0</v>
      </c>
      <c r="H21" s="18">
        <f>'[7]IVkv'!I43</f>
        <v>0</v>
      </c>
      <c r="I21" s="18">
        <f>'[7]IVkv'!J43</f>
        <v>0</v>
      </c>
    </row>
    <row r="22" spans="1:9" ht="12.75">
      <c r="A22" s="19" t="str">
        <f>Print!A45</f>
        <v>Poliomüeliit</v>
      </c>
      <c r="B22" s="18">
        <f>'[7]IVkv'!C44</f>
        <v>52</v>
      </c>
      <c r="C22" s="18">
        <f>'[7]IVkv'!D44</f>
        <v>0</v>
      </c>
      <c r="D22" s="18">
        <f>'[7]IVkv'!E44</f>
        <v>0</v>
      </c>
      <c r="E22" s="18">
        <f>'[7]IVkv'!F44</f>
        <v>52</v>
      </c>
      <c r="F22" s="18">
        <f>'[7]IVkv'!G44</f>
        <v>85</v>
      </c>
      <c r="G22" s="18">
        <f>'[7]IVkv'!H44</f>
        <v>0</v>
      </c>
      <c r="H22" s="18">
        <f>'[7]IVkv'!I44</f>
        <v>0</v>
      </c>
      <c r="I22" s="18">
        <f>'[7]IVkv'!J44</f>
        <v>85</v>
      </c>
    </row>
    <row r="23" spans="1:9" ht="12.75">
      <c r="A23" s="19" t="str">
        <f>Print!A46</f>
        <v>Leetrid</v>
      </c>
      <c r="B23" s="18">
        <f>'[7]IVkv'!C45</f>
        <v>56</v>
      </c>
      <c r="C23" s="18">
        <f>'[7]IVkv'!D45</f>
        <v>0</v>
      </c>
      <c r="D23" s="18">
        <f>'[7]IVkv'!E45</f>
        <v>0</v>
      </c>
      <c r="E23" s="18">
        <f>'[7]IVkv'!F45</f>
        <v>56</v>
      </c>
      <c r="F23" s="18">
        <f>'[7]IVkv'!G45</f>
        <v>161</v>
      </c>
      <c r="G23" s="18">
        <f>'[7]IVkv'!H45</f>
        <v>0</v>
      </c>
      <c r="H23" s="18">
        <f>'[7]IVkv'!I45</f>
        <v>0</v>
      </c>
      <c r="I23" s="18">
        <f>'[7]IVkv'!J45</f>
        <v>161</v>
      </c>
    </row>
    <row r="24" spans="1:10" ht="12.75">
      <c r="A24" s="19" t="str">
        <f>Print!A47</f>
        <v>Mumps</v>
      </c>
      <c r="B24" s="18">
        <f>'[7]IVkv'!C46</f>
        <v>56</v>
      </c>
      <c r="C24" s="18">
        <f>'[7]IVkv'!D46</f>
        <v>0</v>
      </c>
      <c r="D24" s="18">
        <f>'[7]IVkv'!E46</f>
        <v>0</v>
      </c>
      <c r="E24" s="18">
        <f>'[7]IVkv'!F46</f>
        <v>56</v>
      </c>
      <c r="F24" s="18">
        <f>'[7]IVkv'!G46</f>
        <v>161</v>
      </c>
      <c r="G24" s="18">
        <f>'[7]IVkv'!H46</f>
        <v>0</v>
      </c>
      <c r="H24" s="18">
        <f>'[7]IVkv'!I46</f>
        <v>0</v>
      </c>
      <c r="I24" s="18">
        <f>'[7]IVkv'!J46</f>
        <v>161</v>
      </c>
      <c r="J24" s="1"/>
    </row>
    <row r="25" spans="1:9" ht="12.75" customHeight="1">
      <c r="A25" s="89" t="str">
        <f>Print!A48</f>
        <v>Punetised</v>
      </c>
      <c r="B25" s="18">
        <f>'[7]IVkv'!C47</f>
        <v>56</v>
      </c>
      <c r="C25" s="18">
        <f>'[7]IVkv'!D47</f>
        <v>0</v>
      </c>
      <c r="D25" s="18">
        <f>'[7]IVkv'!E47</f>
        <v>0</v>
      </c>
      <c r="E25" s="18">
        <f>'[7]IVkv'!F47</f>
        <v>56</v>
      </c>
      <c r="F25" s="18">
        <f>'[7]IVkv'!G47</f>
        <v>161</v>
      </c>
      <c r="G25" s="18">
        <f>'[7]IVkv'!H47</f>
        <v>0</v>
      </c>
      <c r="H25" s="18">
        <f>'[7]IVkv'!I47</f>
        <v>0</v>
      </c>
      <c r="I25" s="18">
        <f>'[7]IVkv'!J47</f>
        <v>161</v>
      </c>
    </row>
    <row r="26" spans="1:9" ht="12.75">
      <c r="A26" s="19" t="str">
        <f>Print!A49</f>
        <v>A-viirushepatiit</v>
      </c>
      <c r="B26" s="18">
        <f>'[7]IVkv'!C48</f>
        <v>0</v>
      </c>
      <c r="C26" s="18">
        <f>'[7]IVkv'!D48</f>
        <v>0</v>
      </c>
      <c r="D26" s="18">
        <f>'[7]IVkv'!E48</f>
        <v>18</v>
      </c>
      <c r="E26" s="18">
        <f>'[7]IVkv'!F48</f>
        <v>18</v>
      </c>
      <c r="F26" s="18">
        <f>'[7]IVkv'!G48</f>
        <v>0</v>
      </c>
      <c r="G26" s="18">
        <f>'[7]IVkv'!H48</f>
        <v>0</v>
      </c>
      <c r="H26" s="18">
        <f>'[7]IVkv'!I48</f>
        <v>0</v>
      </c>
      <c r="I26" s="18">
        <f>'[7]IVkv'!J48</f>
        <v>0</v>
      </c>
    </row>
    <row r="27" spans="1:9" ht="12.75">
      <c r="A27" s="19" t="str">
        <f>Print!A50</f>
        <v>Jaapani entsefaliit</v>
      </c>
      <c r="B27" s="18">
        <f>'[7]IVkv'!C49</f>
        <v>0</v>
      </c>
      <c r="C27" s="18">
        <f>'[7]IVkv'!D49</f>
        <v>0</v>
      </c>
      <c r="D27" s="18">
        <f>'[7]IVkv'!E49</f>
        <v>0</v>
      </c>
      <c r="E27" s="18">
        <f>'[7]IVkv'!F49</f>
        <v>0</v>
      </c>
      <c r="F27" s="18">
        <f>'[7]IVkv'!G49</f>
        <v>0</v>
      </c>
      <c r="G27" s="18">
        <f>'[7]IVkv'!H49</f>
        <v>0</v>
      </c>
      <c r="H27" s="18">
        <f>'[7]IVkv'!I49</f>
        <v>0</v>
      </c>
      <c r="I27" s="18">
        <f>'[7]IVkv'!J49</f>
        <v>0</v>
      </c>
    </row>
    <row r="28" spans="1:9" ht="12.75">
      <c r="A28" s="19" t="str">
        <f>Print!A51</f>
        <v>Kollapalavik</v>
      </c>
      <c r="B28" s="18">
        <f>'[7]IVkv'!C50</f>
        <v>0</v>
      </c>
      <c r="C28" s="18">
        <f>'[7]IVkv'!D50</f>
        <v>0</v>
      </c>
      <c r="D28" s="18">
        <f>'[7]IVkv'!E50</f>
        <v>0</v>
      </c>
      <c r="E28" s="18">
        <f>'[7]IVkv'!F50</f>
        <v>0</v>
      </c>
      <c r="F28" s="18">
        <f>'[7]IVkv'!G50</f>
        <v>0</v>
      </c>
      <c r="G28" s="18">
        <f>'[7]IVkv'!H50</f>
        <v>0</v>
      </c>
      <c r="H28" s="18">
        <f>'[7]IVkv'!I50</f>
        <v>0</v>
      </c>
      <c r="I28" s="18">
        <f>'[7]IVkv'!J50</f>
        <v>0</v>
      </c>
    </row>
    <row r="29" spans="1:9" ht="12.75">
      <c r="A29" s="19" t="str">
        <f>Print!A52</f>
        <v>Koolera</v>
      </c>
      <c r="B29" s="18">
        <f>'[7]IVkv'!C51</f>
        <v>0</v>
      </c>
      <c r="C29" s="18">
        <f>'[7]IVkv'!D51</f>
        <v>0</v>
      </c>
      <c r="D29" s="18">
        <f>'[7]IVkv'!E51</f>
        <v>0</v>
      </c>
      <c r="E29" s="18">
        <f>'[7]IVkv'!F51</f>
        <v>0</v>
      </c>
      <c r="F29" s="18">
        <f>'[7]IVkv'!G51</f>
        <v>0</v>
      </c>
      <c r="G29" s="18">
        <f>'[7]IVkv'!H51</f>
        <v>0</v>
      </c>
      <c r="H29" s="18">
        <f>'[7]IVkv'!I51</f>
        <v>0</v>
      </c>
      <c r="I29" s="18">
        <f>'[7]IVkv'!J51</f>
        <v>0</v>
      </c>
    </row>
    <row r="30" spans="1:9" ht="12.75">
      <c r="A30" s="19" t="str">
        <f>Print!A53</f>
        <v>Kõhutüüfus</v>
      </c>
      <c r="B30" s="18">
        <f>'[7]IVkv'!C52</f>
        <v>0</v>
      </c>
      <c r="C30" s="18">
        <f>'[7]IVkv'!D52</f>
        <v>0</v>
      </c>
      <c r="D30" s="18">
        <f>'[7]IVkv'!E52</f>
        <v>0</v>
      </c>
      <c r="E30" s="18">
        <f>'[7]IVkv'!F52</f>
        <v>0</v>
      </c>
      <c r="F30" s="18">
        <f>'[7]IVkv'!G52</f>
        <v>0</v>
      </c>
      <c r="G30" s="18">
        <f>'[7]IVkv'!H52</f>
        <v>0</v>
      </c>
      <c r="H30" s="18">
        <f>'[7]IVkv'!I52</f>
        <v>0</v>
      </c>
      <c r="I30" s="18">
        <f>'[7]IVkv'!J52</f>
        <v>0</v>
      </c>
    </row>
    <row r="31" spans="1:9" ht="12.75">
      <c r="A31" s="19" t="str">
        <f>Print!A54</f>
        <v>Marutõbi</v>
      </c>
      <c r="B31" s="18">
        <f>'[7]IVkv'!C53</f>
        <v>0</v>
      </c>
      <c r="C31" s="18">
        <f>'[7]IVkv'!D53</f>
        <v>0</v>
      </c>
      <c r="D31" s="18">
        <f>'[7]IVkv'!E53</f>
        <v>0</v>
      </c>
      <c r="E31" s="18">
        <f>'[7]IVkv'!F53</f>
        <v>0</v>
      </c>
      <c r="F31" s="18">
        <f>'[7]IVkv'!G53</f>
        <v>0</v>
      </c>
      <c r="G31" s="18">
        <f>'[7]IVkv'!H53</f>
        <v>0</v>
      </c>
      <c r="H31" s="18">
        <f>'[7]IVkv'!I53</f>
        <v>0</v>
      </c>
      <c r="I31" s="18">
        <f>'[7]IVkv'!J53</f>
        <v>0</v>
      </c>
    </row>
    <row r="32" spans="1:9" ht="12.75">
      <c r="A32" s="19" t="str">
        <f>Print!A55</f>
        <v>  sh plaaniline</v>
      </c>
      <c r="B32" s="18">
        <f>'[7]IVkv'!C54</f>
        <v>0</v>
      </c>
      <c r="C32" s="18">
        <f>'[7]IVkv'!D54</f>
        <v>0</v>
      </c>
      <c r="D32" s="18">
        <f>'[7]IVkv'!E54</f>
        <v>0</v>
      </c>
      <c r="E32" s="18">
        <f>'[7]IVkv'!F54</f>
        <v>0</v>
      </c>
      <c r="F32" s="18">
        <f>'[7]IVkv'!G54</f>
        <v>0</v>
      </c>
      <c r="G32" s="18">
        <f>'[7]IVkv'!H54</f>
        <v>0</v>
      </c>
      <c r="H32" s="18">
        <f>'[7]IVkv'!I54</f>
        <v>0</v>
      </c>
      <c r="I32" s="18">
        <f>'[7]IVkv'!J54</f>
        <v>0</v>
      </c>
    </row>
    <row r="33" spans="1:9" ht="12.75">
      <c r="A33" s="19" t="str">
        <f>Print!A56</f>
        <v>Meningokokknakkus</v>
      </c>
      <c r="B33" s="18">
        <f>'[7]IVkv'!C55</f>
        <v>0</v>
      </c>
      <c r="C33" s="18">
        <f>'[7]IVkv'!D55</f>
        <v>0</v>
      </c>
      <c r="D33" s="18">
        <f>'[7]IVkv'!E55</f>
        <v>0</v>
      </c>
      <c r="E33" s="18">
        <f>'[7]IVkv'!F55</f>
        <v>0</v>
      </c>
      <c r="F33" s="18">
        <f>'[7]IVkv'!G55</f>
        <v>0</v>
      </c>
      <c r="G33" s="18">
        <f>'[7]IVkv'!H55</f>
        <v>0</v>
      </c>
      <c r="H33" s="18">
        <f>'[7]IVkv'!I55</f>
        <v>0</v>
      </c>
      <c r="I33" s="18">
        <f>'[7]IVkv'!J55</f>
        <v>0</v>
      </c>
    </row>
    <row r="34" spans="1:9" ht="12.75">
      <c r="A34" s="87" t="str">
        <f>Print!A57</f>
        <v>Papilloomiviirusnakkus</v>
      </c>
      <c r="B34" s="18">
        <f>'[7]IVkv'!C56</f>
        <v>0</v>
      </c>
      <c r="C34" s="18">
        <f>'[7]IVkv'!D56</f>
        <v>0</v>
      </c>
      <c r="D34" s="18">
        <f>'[7]IVkv'!E56</f>
        <v>0</v>
      </c>
      <c r="E34" s="18">
        <f>'[7]IVkv'!F56</f>
        <v>0</v>
      </c>
      <c r="F34" s="18">
        <f>'[7]IVkv'!G56</f>
        <v>0</v>
      </c>
      <c r="G34" s="18">
        <f>'[7]IVkv'!H56</f>
        <v>0</v>
      </c>
      <c r="H34" s="18">
        <f>'[7]IVkv'!I56</f>
        <v>0</v>
      </c>
      <c r="I34" s="18">
        <f>'[7]IVkv'!J56</f>
        <v>0</v>
      </c>
    </row>
    <row r="35" spans="1:9" ht="12.75">
      <c r="A35" s="19" t="str">
        <f>Print!A58</f>
        <v>Pneumokokknakkus</v>
      </c>
      <c r="B35" s="18">
        <f>'[7]IVkv'!C57</f>
        <v>4</v>
      </c>
      <c r="C35" s="18">
        <f>'[7]IVkv'!D57</f>
        <v>0</v>
      </c>
      <c r="D35" s="18">
        <f>'[7]IVkv'!E57</f>
        <v>1</v>
      </c>
      <c r="E35" s="18">
        <f>'[7]IVkv'!F57</f>
        <v>5</v>
      </c>
      <c r="F35" s="18">
        <f>'[7]IVkv'!G57</f>
        <v>0</v>
      </c>
      <c r="G35" s="18">
        <f>'[7]IVkv'!H57</f>
        <v>0</v>
      </c>
      <c r="H35" s="18">
        <f>'[7]IVkv'!I57</f>
        <v>0</v>
      </c>
      <c r="I35" s="18">
        <f>'[7]IVkv'!J57</f>
        <v>0</v>
      </c>
    </row>
    <row r="36" spans="1:9" ht="12.75">
      <c r="A36" s="9" t="str">
        <f>Print!A59</f>
        <v>Puukentsefaliit</v>
      </c>
      <c r="B36" s="18">
        <f>'[7]IVkv'!C58</f>
        <v>2</v>
      </c>
      <c r="C36" s="18">
        <f>'[7]IVkv'!D58</f>
        <v>0</v>
      </c>
      <c r="D36" s="18">
        <f>'[7]IVkv'!E58</f>
        <v>9</v>
      </c>
      <c r="E36" s="18">
        <f>'[7]IVkv'!F58</f>
        <v>11</v>
      </c>
      <c r="F36" s="18">
        <f>'[7]IVkv'!G58</f>
        <v>0</v>
      </c>
      <c r="G36" s="18">
        <f>'[7]IVkv'!H58</f>
        <v>0</v>
      </c>
      <c r="H36" s="18">
        <f>'[7]IVkv'!I58</f>
        <v>7</v>
      </c>
      <c r="I36" s="18">
        <f>'[7]IVkv'!J58</f>
        <v>7</v>
      </c>
    </row>
    <row r="37" spans="1:9" ht="12.75">
      <c r="A37" s="9" t="str">
        <f>Print!A60</f>
        <v>Rotaviirusnakkus</v>
      </c>
      <c r="B37" s="18">
        <f>'[7]IVkv'!C59</f>
        <v>73</v>
      </c>
      <c r="C37" s="18">
        <f>'[7]IVkv'!D59</f>
        <v>0</v>
      </c>
      <c r="D37" s="18">
        <f>'[7]IVkv'!E59</f>
        <v>0</v>
      </c>
      <c r="E37" s="18">
        <f>'[7]IVkv'!F59</f>
        <v>73</v>
      </c>
      <c r="F37" s="18">
        <f>'[7]IVkv'!G59</f>
        <v>0</v>
      </c>
      <c r="G37" s="18">
        <f>'[7]IVkv'!H59</f>
        <v>0</v>
      </c>
      <c r="H37" s="18">
        <f>'[7]IVkv'!I59</f>
        <v>0</v>
      </c>
      <c r="I37" s="18">
        <f>'[7]IVkv'!J59</f>
        <v>0</v>
      </c>
    </row>
    <row r="38" spans="1:9" ht="13.5" thickBot="1">
      <c r="A38" s="9" t="str">
        <f>Print!A61</f>
        <v>Tuulerõuged</v>
      </c>
      <c r="B38" s="18">
        <f>'[7]IVkv'!C60</f>
        <v>0</v>
      </c>
      <c r="C38" s="18">
        <f>'[7]IVkv'!D60</f>
        <v>0</v>
      </c>
      <c r="D38" s="18">
        <f>'[7]IVkv'!E60</f>
        <v>0</v>
      </c>
      <c r="E38" s="18">
        <f>'[7]IVkv'!F60</f>
        <v>0</v>
      </c>
      <c r="F38" s="18">
        <f>'[7]IVkv'!G60</f>
        <v>0</v>
      </c>
      <c r="G38" s="18">
        <f>'[7]IVkv'!H60</f>
        <v>0</v>
      </c>
      <c r="H38" s="22">
        <f>'[7]IVkv'!I60</f>
        <v>0</v>
      </c>
      <c r="I38" s="22">
        <f>'[7]IVkv'!J60</f>
        <v>0</v>
      </c>
    </row>
    <row r="39" spans="1:9" ht="13.5" thickBot="1">
      <c r="A39" s="90"/>
      <c r="B39" s="91"/>
      <c r="C39" s="24"/>
      <c r="D39" s="24"/>
      <c r="E39" s="24"/>
      <c r="F39" s="92"/>
      <c r="G39" s="24"/>
      <c r="H39" s="19"/>
      <c r="I39" s="19"/>
    </row>
    <row r="40" spans="1:9" ht="26.25" thickBot="1">
      <c r="A40" s="94" t="s">
        <v>69</v>
      </c>
      <c r="B40" s="96" t="s">
        <v>71</v>
      </c>
      <c r="C40" s="98" t="s">
        <v>72</v>
      </c>
      <c r="D40" s="98" t="s">
        <v>73</v>
      </c>
      <c r="E40" s="98" t="s">
        <v>74</v>
      </c>
      <c r="F40" s="99" t="s">
        <v>75</v>
      </c>
      <c r="G40" s="93" t="s">
        <v>3</v>
      </c>
      <c r="H40" s="19"/>
      <c r="I40" s="19"/>
    </row>
    <row r="41" spans="1:9" ht="13.5" thickBot="1">
      <c r="A41" s="114" t="str">
        <f>Print!A68</f>
        <v>Gripp</v>
      </c>
      <c r="B41" s="97">
        <f>'[7]IVkv'!C67</f>
        <v>24</v>
      </c>
      <c r="C41" s="97">
        <f>'[7]IVkv'!D67</f>
        <v>55</v>
      </c>
      <c r="D41" s="97">
        <f>'[7]IVkv'!E67</f>
        <v>201</v>
      </c>
      <c r="E41" s="97">
        <f>'[7]IVkv'!F67</f>
        <v>201</v>
      </c>
      <c r="F41" s="97">
        <f>'[7]IVkv'!G67</f>
        <v>225</v>
      </c>
      <c r="G41" s="25">
        <f>'[7]IVkv'!H67</f>
        <v>706</v>
      </c>
      <c r="H41" s="9"/>
      <c r="I41" s="9"/>
    </row>
  </sheetData>
  <sheetProtection password="CDD1" sheet="1" formatCells="0" formatColumns="0"/>
  <mergeCells count="1">
    <mergeCell ref="A1:D1"/>
  </mergeCells>
  <conditionalFormatting sqref="B41:G41 B13:I38 F39:F40 B4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 Tervisekaitseamet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Iiris Saluri</cp:lastModifiedBy>
  <cp:lastPrinted>2013-04-08T10:44:05Z</cp:lastPrinted>
  <dcterms:created xsi:type="dcterms:W3CDTF">1998-10-02T09:47:46Z</dcterms:created>
  <dcterms:modified xsi:type="dcterms:W3CDTF">2018-02-19T12:21:02Z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-521821759</vt:i4>
  </property>
  <property fmtid="{D5CDD505-2E9C-101B-9397-08002B2CF9AE}" pid="3" name="_NewReviewCycle">
    <vt:lpwstr/>
  </property>
  <property fmtid="{D5CDD505-2E9C-101B-9397-08002B2CF9AE}" pid="4" name="_EmailSubject">
    <vt:lpwstr>päring gripivaktsiini kohta</vt:lpwstr>
  </property>
  <property fmtid="{D5CDD505-2E9C-101B-9397-08002B2CF9AE}" pid="5" name="_AuthorEmail">
    <vt:lpwstr>Irina.Filippova@terviseamet.ee</vt:lpwstr>
  </property>
  <property fmtid="{D5CDD505-2E9C-101B-9397-08002B2CF9AE}" pid="6" name="_AuthorEmailDisplayName">
    <vt:lpwstr>Irina Filippova</vt:lpwstr>
  </property>
  <property fmtid="{D5CDD505-2E9C-101B-9397-08002B2CF9AE}" pid="7" name="_ReviewingToolsShownOnce">
    <vt:lpwstr/>
  </property>
</Properties>
</file>