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60" windowHeight="8070" activeTab="5"/>
  </bookViews>
  <sheets>
    <sheet name="2-aastased" sheetId="1" r:id="rId1"/>
    <sheet name="Näit dT" sheetId="2" r:id="rId2"/>
    <sheet name="Näit B-hep Tub" sheetId="3" r:id="rId3"/>
    <sheet name="Näit MMR" sheetId="4" r:id="rId4"/>
    <sheet name="Näit Läk Hib" sheetId="5" r:id="rId5"/>
    <sheet name="Näit Polio, Rota" sheetId="6" r:id="rId6"/>
  </sheets>
  <definedNames/>
  <calcPr fullCalcOnLoad="1"/>
</workbook>
</file>

<file path=xl/sharedStrings.xml><?xml version="1.0" encoding="utf-8"?>
<sst xmlns="http://schemas.openxmlformats.org/spreadsheetml/2006/main" count="201" uniqueCount="88">
  <si>
    <t>Tallinn</t>
  </si>
  <si>
    <t>Harjumaa</t>
  </si>
  <si>
    <t>Hiiumaa</t>
  </si>
  <si>
    <t>Ida-Virumaa</t>
  </si>
  <si>
    <t>Narva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</si>
  <si>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</si>
  <si>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</si>
  <si>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</si>
  <si>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</si>
  <si>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</si>
  <si>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</si>
  <si>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</si>
  <si>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</si>
  <si>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</si>
  <si>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</si>
  <si>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</si>
  <si>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</si>
  <si>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Maakond/linn</t>
  </si>
  <si>
    <t>2-aastaste laste arv</t>
  </si>
  <si>
    <t>Difteeria, teetanus</t>
  </si>
  <si>
    <t>Läkaköha</t>
  </si>
  <si>
    <t>Poliomüeliit</t>
  </si>
  <si>
    <t>Leetrid, mumps, punetised</t>
  </si>
  <si>
    <t>B-
viirushepatiit</t>
  </si>
  <si>
    <t>Hib</t>
  </si>
  <si>
    <t>WHO nõue</t>
  </si>
  <si>
    <t>Hõlmatus immuniseerimisega (%)</t>
  </si>
  <si>
    <t>Laste arv</t>
  </si>
  <si>
    <t>Vakts-tud 2a.</t>
  </si>
  <si>
    <t>Vakts-tud 1a.</t>
  </si>
  <si>
    <t>Vakts-tud 7k.-14a.</t>
  </si>
  <si>
    <t>I rev.          2-14a.</t>
  </si>
  <si>
    <t>Vanus, mil saavut. 95% I rev.</t>
  </si>
  <si>
    <t>II rev.      7-14a.</t>
  </si>
  <si>
    <t>Alal. v/n   0-14a.</t>
  </si>
  <si>
    <t>Vaktsineerimisest keeldunud 0-14a.</t>
  </si>
  <si>
    <t>B-viirushepatiit (%)</t>
  </si>
  <si>
    <t>Tuberkuloos (%)</t>
  </si>
  <si>
    <t>Vakts-tud   7k.-14a.</t>
  </si>
  <si>
    <t>Vakts-tud   13-14a.</t>
  </si>
  <si>
    <t>Alal. v/näid.         0-14a.</t>
  </si>
  <si>
    <t>Vaktsineerimisest keeld 
0-14a.</t>
  </si>
  <si>
    <t xml:space="preserve"> Vakts-mata                0-14a.</t>
  </si>
  <si>
    <t>Vakts-tud   
0-11kuud</t>
  </si>
  <si>
    <t>MMR (%)</t>
  </si>
  <si>
    <t>Leetrid (%)</t>
  </si>
  <si>
    <t>Punetised (%)</t>
  </si>
  <si>
    <t>Mumps (%)</t>
  </si>
  <si>
    <t xml:space="preserve">Vakts-tud      2a.            </t>
  </si>
  <si>
    <t xml:space="preserve">Vakts-tud      1a.          </t>
  </si>
  <si>
    <t>Vanus, mil saavut. 95% vakts.</t>
  </si>
  <si>
    <t>Vakts-tud     1-14a.</t>
  </si>
  <si>
    <t>Revakts.    13-14a.</t>
  </si>
  <si>
    <t>Alal. v/n 1-14a.</t>
  </si>
  <si>
    <t>Läkaköha (%)</t>
  </si>
  <si>
    <r>
      <t>Haemophylus influenzae</t>
    </r>
    <r>
      <rPr>
        <b/>
        <sz val="10"/>
        <rFont val="Arial"/>
        <family val="2"/>
      </rPr>
      <t xml:space="preserve"> tüüp B (%)</t>
    </r>
  </si>
  <si>
    <t>Vakts-tud   7k.-10a.</t>
  </si>
  <si>
    <t>Vakts-tud     2a.</t>
  </si>
  <si>
    <t>Vakts-tud     1a.</t>
  </si>
  <si>
    <t>Alal. v/n       0-10a.</t>
  </si>
  <si>
    <t>I revakts.     2-10a.</t>
  </si>
  <si>
    <t>II revakts.     7-10a.</t>
  </si>
  <si>
    <t>Vaktsineerimisest keeldunud 0-10a.</t>
  </si>
  <si>
    <t>Vakts-tud    2a.</t>
  </si>
  <si>
    <t>Vakts-tud    1a.</t>
  </si>
  <si>
    <t>Alal. v/n     0-14a.</t>
  </si>
  <si>
    <t>Revakts. 2-14a.</t>
  </si>
  <si>
    <t>Vakts-tud  7k.-14a.</t>
  </si>
  <si>
    <t>Revakts. I  
2-14a.</t>
  </si>
  <si>
    <t>Vanus, mil saavut. 95% 
I rev.</t>
  </si>
  <si>
    <t>Revakts.       II               7-14a.</t>
  </si>
  <si>
    <t>Vanus, mil saavut. 95% II rev.</t>
  </si>
  <si>
    <t>Al. v/n     0-14a.</t>
  </si>
  <si>
    <t>11 aastat</t>
  </si>
  <si>
    <t>6 aastat</t>
  </si>
  <si>
    <t>Rotaviirusnakkus</t>
  </si>
  <si>
    <t>Eesti keskmine 2015.a</t>
  </si>
  <si>
    <t>7 aastat</t>
  </si>
  <si>
    <t>Vaktsineerimisest keeldunud 0-4a.</t>
  </si>
  <si>
    <t>Eesti keskmine 2016.a</t>
  </si>
  <si>
    <t xml:space="preserve">Laste immuniseerimine poliomüeliidi ja rotaviirusnakkuse vastu, 2016.a </t>
  </si>
  <si>
    <t xml:space="preserve"> Laste immuniseerimine difteeria ja teetanuse vastu, 2016.a</t>
  </si>
  <si>
    <t>2-aastaste laste immuniseerimisega hõlmatus (%), 2016.a</t>
  </si>
  <si>
    <t>Laste immuniseerimine B-viirushepatiidi ja tuberkoloosi vastu, 2016.a</t>
  </si>
  <si>
    <t>Laste immuniseerimine leetrite, punetiste ja mumpsi vastu 2016.a</t>
  </si>
  <si>
    <r>
      <t xml:space="preserve"> Laste immuniseerimine läkaköha ja </t>
    </r>
    <r>
      <rPr>
        <b/>
        <i/>
        <sz val="12"/>
        <rFont val="Arial"/>
        <family val="2"/>
      </rPr>
      <t xml:space="preserve">Haemophylius influenzae </t>
    </r>
    <r>
      <rPr>
        <b/>
        <sz val="12"/>
        <rFont val="Arial"/>
        <family val="2"/>
      </rPr>
      <t>tüüp</t>
    </r>
    <r>
      <rPr>
        <b/>
        <i/>
        <sz val="12"/>
        <rFont val="Arial"/>
        <family val="2"/>
      </rPr>
      <t xml:space="preserve"> B</t>
    </r>
    <r>
      <rPr>
        <b/>
        <sz val="12"/>
        <rFont val="Arial"/>
        <family val="2"/>
      </rPr>
      <t xml:space="preserve"> vastu, 2016.a</t>
    </r>
  </si>
  <si>
    <t>8 aastat</t>
  </si>
  <si>
    <t>13 aastat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</si>
</sst>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k_r_-;\-* #,##0.00\ _k_r_-;_-* &quot;-&quot;??\ _k_r_-;_-@_-"/>
    <numFmt numFmtId="166" formatCode="_-* #,##0\ _k_r_-;\-* #,##0\ _k_r_-;_-* &quot;-&quot;\ _k_r_-;_-@_-"/>
    <numFmt numFmtId="167" formatCode="_-* #,##0.00\ &quot;kr&quot;_-;\-* #,##0.00\ &quot;kr&quot;_-;_-* &quot;-&quot;??\ &quot;kr&quot;_-;_-@_-"/>
    <numFmt numFmtId="168" formatCode="_-* #,##0\ &quot;kr&quot;_-;\-* #,##0\ &quot;kr&quot;_-;_-* &quot;-&quot;\ &quot;kr&quot;_-;_-@_-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3" borderId="8" applyNumberFormat="0" applyAlignment="0" applyProtection="0"/>
    <xf numFmtId="0" fontId="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4" fillId="0" borderId="10" applyNumberFormat="0" applyFill="0" applyAlignment="0" applyProtection="0"/>
    <xf numFmtId="0" fontId="0" fillId="44" borderId="11" applyNumberFormat="0" applyFont="0" applyAlignment="0" applyProtection="0"/>
    <xf numFmtId="0" fontId="35" fillId="45" borderId="0" applyNumberFormat="0" applyBorder="0" applyAlignment="0" applyProtection="0"/>
    <xf numFmtId="0" fontId="15" fillId="46" borderId="0" applyNumberFormat="0" applyBorder="0" applyAlignment="0" applyProtection="0"/>
    <xf numFmtId="0" fontId="0" fillId="47" borderId="12" applyNumberFormat="0" applyFont="0" applyAlignment="0" applyProtection="0"/>
    <xf numFmtId="0" fontId="16" fillId="39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54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2" fillId="38" borderId="18" applyNumberFormat="0" applyAlignment="0" applyProtection="0"/>
  </cellStyleXfs>
  <cellXfs count="169">
    <xf numFmtId="0" fontId="0" fillId="0" borderId="0" xfId="0" applyAlignment="1">
      <alignment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wrapText="1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/>
    </xf>
    <xf numFmtId="164" fontId="21" fillId="0" borderId="20" xfId="0" applyNumberFormat="1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3" xfId="0" applyFont="1" applyBorder="1" applyAlignment="1">
      <alignment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21" fillId="55" borderId="19" xfId="0" applyFont="1" applyFill="1" applyBorder="1" applyAlignment="1">
      <alignment horizontal="center"/>
    </xf>
    <xf numFmtId="164" fontId="21" fillId="55" borderId="20" xfId="0" applyNumberFormat="1" applyFont="1" applyFill="1" applyBorder="1" applyAlignment="1">
      <alignment horizontal="center" vertical="center" wrapText="1"/>
    </xf>
    <xf numFmtId="164" fontId="21" fillId="55" borderId="19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left"/>
    </xf>
    <xf numFmtId="0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21" fillId="55" borderId="29" xfId="0" applyNumberFormat="1" applyFont="1" applyFill="1" applyBorder="1" applyAlignment="1">
      <alignment horizontal="center" vertical="center" wrapText="1"/>
    </xf>
    <xf numFmtId="164" fontId="21" fillId="55" borderId="3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1" fillId="0" borderId="4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64" fontId="0" fillId="0" borderId="3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0" borderId="21" xfId="0" applyBorder="1" applyAlignment="1">
      <alignment/>
    </xf>
    <xf numFmtId="164" fontId="0" fillId="0" borderId="34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0" fillId="0" borderId="23" xfId="0" applyBorder="1" applyAlignment="1">
      <alignment/>
    </xf>
    <xf numFmtId="164" fontId="0" fillId="0" borderId="37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21" fillId="55" borderId="19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1" fillId="0" borderId="41" xfId="0" applyFont="1" applyFill="1" applyBorder="1" applyAlignment="1">
      <alignment horizontal="center" vertical="top" wrapText="1"/>
    </xf>
    <xf numFmtId="0" fontId="21" fillId="0" borderId="47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0" fillId="0" borderId="48" xfId="0" applyBorder="1" applyAlignment="1">
      <alignment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51" xfId="0" applyBorder="1" applyAlignment="1">
      <alignment/>
    </xf>
    <xf numFmtId="164" fontId="0" fillId="0" borderId="5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21" fillId="55" borderId="41" xfId="0" applyNumberFormat="1" applyFont="1" applyFill="1" applyBorder="1" applyAlignment="1">
      <alignment horizontal="center" vertical="center" wrapText="1"/>
    </xf>
    <xf numFmtId="164" fontId="21" fillId="55" borderId="28" xfId="0" applyNumberFormat="1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/>
    </xf>
    <xf numFmtId="164" fontId="21" fillId="56" borderId="20" xfId="0" applyNumberFormat="1" applyFont="1" applyFill="1" applyBorder="1" applyAlignment="1">
      <alignment horizontal="center" vertical="center" wrapText="1"/>
    </xf>
    <xf numFmtId="164" fontId="21" fillId="56" borderId="19" xfId="0" applyNumberFormat="1" applyFont="1" applyFill="1" applyBorder="1" applyAlignment="1">
      <alignment horizontal="center" vertical="center" wrapText="1"/>
    </xf>
    <xf numFmtId="164" fontId="21" fillId="56" borderId="29" xfId="0" applyNumberFormat="1" applyFont="1" applyFill="1" applyBorder="1" applyAlignment="1">
      <alignment horizontal="center" vertical="center" wrapText="1"/>
    </xf>
    <xf numFmtId="164" fontId="21" fillId="56" borderId="30" xfId="0" applyNumberFormat="1" applyFont="1" applyFill="1" applyBorder="1" applyAlignment="1">
      <alignment horizontal="center" vertical="center" wrapText="1"/>
    </xf>
    <xf numFmtId="164" fontId="21" fillId="56" borderId="19" xfId="0" applyNumberFormat="1" applyFont="1" applyFill="1" applyBorder="1" applyAlignment="1">
      <alignment horizontal="center"/>
    </xf>
    <xf numFmtId="164" fontId="21" fillId="56" borderId="41" xfId="0" applyNumberFormat="1" applyFont="1" applyFill="1" applyBorder="1" applyAlignment="1">
      <alignment horizontal="center" vertical="center" wrapText="1"/>
    </xf>
    <xf numFmtId="164" fontId="21" fillId="56" borderId="28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/>
    </xf>
    <xf numFmtId="0" fontId="21" fillId="56" borderId="19" xfId="0" applyFont="1" applyFill="1" applyBorder="1" applyAlignment="1">
      <alignment horizontal="center"/>
    </xf>
    <xf numFmtId="164" fontId="21" fillId="55" borderId="20" xfId="0" applyNumberFormat="1" applyFont="1" applyFill="1" applyBorder="1" applyAlignment="1">
      <alignment horizontal="center"/>
    </xf>
    <xf numFmtId="164" fontId="21" fillId="56" borderId="20" xfId="0" applyNumberFormat="1" applyFont="1" applyFill="1" applyBorder="1" applyAlignment="1">
      <alignment horizontal="center"/>
    </xf>
    <xf numFmtId="164" fontId="21" fillId="55" borderId="53" xfId="0" applyNumberFormat="1" applyFont="1" applyFill="1" applyBorder="1" applyAlignment="1">
      <alignment horizontal="center"/>
    </xf>
    <xf numFmtId="164" fontId="21" fillId="56" borderId="53" xfId="0" applyNumberFormat="1" applyFont="1" applyFill="1" applyBorder="1" applyAlignment="1">
      <alignment horizontal="center"/>
    </xf>
    <xf numFmtId="164" fontId="21" fillId="55" borderId="45" xfId="0" applyNumberFormat="1" applyFont="1" applyFill="1" applyBorder="1" applyAlignment="1">
      <alignment horizontal="center"/>
    </xf>
    <xf numFmtId="164" fontId="21" fillId="55" borderId="54" xfId="0" applyNumberFormat="1" applyFont="1" applyFill="1" applyBorder="1" applyAlignment="1">
      <alignment horizontal="center"/>
    </xf>
    <xf numFmtId="0" fontId="21" fillId="56" borderId="20" xfId="0" applyNumberFormat="1" applyFont="1" applyFill="1" applyBorder="1" applyAlignment="1">
      <alignment horizontal="center"/>
    </xf>
    <xf numFmtId="164" fontId="21" fillId="55" borderId="55" xfId="0" applyNumberFormat="1" applyFont="1" applyFill="1" applyBorder="1" applyAlignment="1">
      <alignment horizontal="center"/>
    </xf>
    <xf numFmtId="164" fontId="21" fillId="55" borderId="56" xfId="0" applyNumberFormat="1" applyFont="1" applyFill="1" applyBorder="1" applyAlignment="1">
      <alignment horizontal="center"/>
    </xf>
    <xf numFmtId="164" fontId="21" fillId="56" borderId="40" xfId="0" applyNumberFormat="1" applyFont="1" applyFill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27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4" fontId="21" fillId="56" borderId="20" xfId="0" applyNumberFormat="1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21" fillId="55" borderId="55" xfId="0" applyNumberFormat="1" applyFont="1" applyFill="1" applyBorder="1" applyAlignment="1">
      <alignment horizontal="center" vertical="center"/>
    </xf>
    <xf numFmtId="164" fontId="21" fillId="55" borderId="54" xfId="0" applyNumberFormat="1" applyFont="1" applyFill="1" applyBorder="1" applyAlignment="1">
      <alignment horizontal="center" vertical="center"/>
    </xf>
    <xf numFmtId="164" fontId="21" fillId="56" borderId="53" xfId="0" applyNumberFormat="1" applyFont="1" applyFill="1" applyBorder="1" applyAlignment="1">
      <alignment horizontal="center" vertical="center"/>
    </xf>
    <xf numFmtId="164" fontId="21" fillId="56" borderId="19" xfId="0" applyNumberFormat="1" applyFont="1" applyFill="1" applyBorder="1" applyAlignment="1">
      <alignment horizontal="center" vertical="center"/>
    </xf>
    <xf numFmtId="164" fontId="21" fillId="56" borderId="20" xfId="0" applyNumberFormat="1" applyFont="1" applyFill="1" applyBorder="1" applyAlignment="1">
      <alignment horizontal="center" vertical="center"/>
    </xf>
    <xf numFmtId="164" fontId="21" fillId="56" borderId="20" xfId="0" applyNumberFormat="1" applyFont="1" applyFill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21" fillId="55" borderId="41" xfId="0" applyNumberFormat="1" applyFont="1" applyFill="1" applyBorder="1" applyAlignment="1">
      <alignment horizontal="center" vertical="center"/>
    </xf>
    <xf numFmtId="164" fontId="21" fillId="55" borderId="20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 wrapText="1"/>
    </xf>
    <xf numFmtId="164" fontId="21" fillId="55" borderId="55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21" fillId="57" borderId="19" xfId="0" applyFont="1" applyFill="1" applyBorder="1" applyAlignment="1">
      <alignment/>
    </xf>
    <xf numFmtId="0" fontId="21" fillId="57" borderId="19" xfId="0" applyFont="1" applyFill="1" applyBorder="1" applyAlignment="1">
      <alignment/>
    </xf>
    <xf numFmtId="0" fontId="21" fillId="55" borderId="53" xfId="0" applyFont="1" applyFill="1" applyBorder="1" applyAlignment="1">
      <alignment/>
    </xf>
    <xf numFmtId="164" fontId="21" fillId="0" borderId="61" xfId="0" applyNumberFormat="1" applyFont="1" applyBorder="1" applyAlignment="1">
      <alignment horizontal="center" vertical="center"/>
    </xf>
    <xf numFmtId="164" fontId="21" fillId="55" borderId="20" xfId="0" applyNumberFormat="1" applyFont="1" applyFill="1" applyBorder="1" applyAlignment="1">
      <alignment horizontal="center"/>
    </xf>
    <xf numFmtId="164" fontId="0" fillId="0" borderId="62" xfId="0" applyNumberFormat="1" applyFill="1" applyBorder="1" applyAlignment="1">
      <alignment horizontal="center" vertical="center" wrapText="1"/>
    </xf>
    <xf numFmtId="164" fontId="0" fillId="0" borderId="63" xfId="0" applyNumberForma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21" fillId="55" borderId="19" xfId="0" applyNumberFormat="1" applyFont="1" applyFill="1" applyBorder="1" applyAlignment="1">
      <alignment horizontal="center" vertical="center"/>
    </xf>
    <xf numFmtId="164" fontId="21" fillId="0" borderId="64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0" fontId="21" fillId="56" borderId="19" xfId="0" applyFont="1" applyFill="1" applyBorder="1" applyAlignment="1">
      <alignment/>
    </xf>
    <xf numFmtId="0" fontId="21" fillId="56" borderId="19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164" fontId="21" fillId="57" borderId="29" xfId="0" applyNumberFormat="1" applyFont="1" applyFill="1" applyBorder="1" applyAlignment="1">
      <alignment horizontal="center" vertical="center" wrapText="1"/>
    </xf>
    <xf numFmtId="1" fontId="21" fillId="55" borderId="55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56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te" xfId="82"/>
    <cellStyle name="Output" xfId="83"/>
    <cellStyle name="Pealkiri" xfId="84"/>
    <cellStyle name="Pealkiri 1" xfId="85"/>
    <cellStyle name="Pealkiri 2" xfId="86"/>
    <cellStyle name="Pealkiri 3" xfId="87"/>
    <cellStyle name="Pealkiri 4" xfId="88"/>
    <cellStyle name="Percent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Title" xfId="98"/>
    <cellStyle name="Total" xfId="99"/>
    <cellStyle name="Currency" xfId="100"/>
    <cellStyle name="Currency [0]" xfId="101"/>
    <cellStyle name="Warning Text" xfId="102"/>
    <cellStyle name="Väljun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5.28125" style="0" customWidth="1"/>
    <col min="5" max="5" width="12.00390625" style="0" bestFit="1" customWidth="1"/>
    <col min="8" max="8" width="9.140625" style="0" customWidth="1"/>
  </cols>
  <sheetData>
    <row r="1" spans="1:7" ht="16.5" thickBot="1">
      <c r="A1" s="146" t="s">
        <v>82</v>
      </c>
      <c r="B1" s="146"/>
      <c r="C1" s="146"/>
      <c r="D1" s="146"/>
      <c r="E1" s="146"/>
      <c r="F1" s="146"/>
      <c r="G1" s="146"/>
    </row>
    <row r="2" spans="1:8" ht="51.75" thickBot="1">
      <c r="A2" s="1" t="s">
        <v>17</v>
      </c>
      <c r="B2" s="147" t="s">
        <v>18</v>
      </c>
      <c r="C2" s="2" t="s">
        <v>19</v>
      </c>
      <c r="D2" s="1" t="s">
        <v>20</v>
      </c>
      <c r="E2" s="3" t="s">
        <v>21</v>
      </c>
      <c r="F2" s="4" t="s">
        <v>22</v>
      </c>
      <c r="G2" s="147" t="s">
        <v>23</v>
      </c>
      <c r="H2" s="149" t="s">
        <v>24</v>
      </c>
    </row>
    <row r="3" spans="1:8" ht="13.5" thickBot="1">
      <c r="A3" s="5" t="s">
        <v>25</v>
      </c>
      <c r="B3" s="148"/>
      <c r="C3" s="6">
        <v>95</v>
      </c>
      <c r="D3" s="7">
        <v>90</v>
      </c>
      <c r="E3" s="6">
        <v>95</v>
      </c>
      <c r="F3" s="7">
        <v>95</v>
      </c>
      <c r="G3" s="148"/>
      <c r="H3" s="150"/>
    </row>
    <row r="4" spans="1:8" ht="12.75">
      <c r="A4" s="8" t="s">
        <v>0</v>
      </c>
      <c r="B4" s="88">
        <v>5102</v>
      </c>
      <c r="C4" s="13">
        <v>91.3171305370443</v>
      </c>
      <c r="D4" s="14">
        <v>91.29753038024305</v>
      </c>
      <c r="E4" s="13">
        <v>91.29753038024305</v>
      </c>
      <c r="F4" s="14">
        <v>90.88592708741669</v>
      </c>
      <c r="G4" s="13">
        <v>89.96471971775775</v>
      </c>
      <c r="H4" s="14">
        <v>91.63073304586436</v>
      </c>
    </row>
    <row r="5" spans="1:8" ht="12.75">
      <c r="A5" s="8" t="s">
        <v>1</v>
      </c>
      <c r="B5" s="9">
        <v>1387</v>
      </c>
      <c r="C5" s="10">
        <v>91.20403749098774</v>
      </c>
      <c r="D5" s="11">
        <v>91.20403749098774</v>
      </c>
      <c r="E5" s="10">
        <v>91.20403749098774</v>
      </c>
      <c r="F5" s="11">
        <v>90.48305695746215</v>
      </c>
      <c r="G5" s="10">
        <v>90.12256669069934</v>
      </c>
      <c r="H5" s="11">
        <v>91.20403749098774</v>
      </c>
    </row>
    <row r="6" spans="1:8" ht="12.75">
      <c r="A6" s="8" t="s">
        <v>2</v>
      </c>
      <c r="B6" s="9">
        <v>56</v>
      </c>
      <c r="C6" s="10">
        <v>92.85714285714286</v>
      </c>
      <c r="D6" s="11">
        <v>92.85714285714286</v>
      </c>
      <c r="E6" s="10">
        <v>92.85714285714286</v>
      </c>
      <c r="F6" s="11">
        <v>89.28571428571429</v>
      </c>
      <c r="G6" s="10">
        <v>94.64285714285714</v>
      </c>
      <c r="H6" s="11">
        <v>92.85714285714286</v>
      </c>
    </row>
    <row r="7" spans="1:8" ht="12.75">
      <c r="A7" s="8" t="s">
        <v>3</v>
      </c>
      <c r="B7" s="89">
        <v>676</v>
      </c>
      <c r="C7" s="10">
        <v>98.66863905325444</v>
      </c>
      <c r="D7" s="11">
        <v>98.66863905325444</v>
      </c>
      <c r="E7" s="10">
        <v>98.66863905325444</v>
      </c>
      <c r="F7" s="11">
        <v>98.5207100591716</v>
      </c>
      <c r="G7" s="10">
        <v>98.22485207100591</v>
      </c>
      <c r="H7" s="11">
        <v>98.37278106508876</v>
      </c>
    </row>
    <row r="8" spans="1:8" ht="12.75">
      <c r="A8" s="128" t="s">
        <v>4</v>
      </c>
      <c r="B8" s="9">
        <v>515</v>
      </c>
      <c r="C8" s="10">
        <v>95.53398058252426</v>
      </c>
      <c r="D8" s="11">
        <v>95.53398058252426</v>
      </c>
      <c r="E8" s="10">
        <v>95.53398058252426</v>
      </c>
      <c r="F8" s="11">
        <v>95.53398058252426</v>
      </c>
      <c r="G8" s="10">
        <v>95.92233009708738</v>
      </c>
      <c r="H8" s="11">
        <v>95.72815533980582</v>
      </c>
    </row>
    <row r="9" spans="1:8" ht="12.75">
      <c r="A9" s="8" t="s">
        <v>5</v>
      </c>
      <c r="B9" s="90">
        <v>242</v>
      </c>
      <c r="C9" s="10">
        <v>99.17355371900827</v>
      </c>
      <c r="D9" s="11">
        <v>99.17355371900827</v>
      </c>
      <c r="E9" s="10">
        <v>99.17355371900827</v>
      </c>
      <c r="F9" s="11">
        <v>98.34710743801654</v>
      </c>
      <c r="G9" s="10">
        <v>97.93388429752066</v>
      </c>
      <c r="H9" s="11">
        <v>99.17355371900827</v>
      </c>
    </row>
    <row r="10" spans="1:8" ht="12.75">
      <c r="A10" s="8" t="s">
        <v>6</v>
      </c>
      <c r="B10" s="9">
        <v>295</v>
      </c>
      <c r="C10" s="10">
        <v>96.61016949152543</v>
      </c>
      <c r="D10" s="11">
        <v>96.61016949152543</v>
      </c>
      <c r="E10" s="10">
        <v>96.61016949152543</v>
      </c>
      <c r="F10" s="11">
        <v>95.25423728813558</v>
      </c>
      <c r="G10" s="10">
        <v>96.27118644067797</v>
      </c>
      <c r="H10" s="11">
        <v>96.61016949152543</v>
      </c>
    </row>
    <row r="11" spans="1:8" ht="12.75">
      <c r="A11" s="8" t="s">
        <v>7</v>
      </c>
      <c r="B11" s="9">
        <v>213</v>
      </c>
      <c r="C11" s="10">
        <v>95.77464788732394</v>
      </c>
      <c r="D11" s="11">
        <v>95.77464788732394</v>
      </c>
      <c r="E11" s="10">
        <v>95.77464788732394</v>
      </c>
      <c r="F11" s="11">
        <v>93.89671361502347</v>
      </c>
      <c r="G11" s="10">
        <v>95.30516431924883</v>
      </c>
      <c r="H11" s="11">
        <v>95.77464788732394</v>
      </c>
    </row>
    <row r="12" spans="1:8" ht="12.75">
      <c r="A12" s="8" t="s">
        <v>8</v>
      </c>
      <c r="B12" s="9">
        <v>485</v>
      </c>
      <c r="C12" s="10">
        <v>97.31958762886597</v>
      </c>
      <c r="D12" s="11">
        <v>97.31958762886597</v>
      </c>
      <c r="E12" s="10">
        <v>97.31958762886597</v>
      </c>
      <c r="F12" s="11">
        <v>96.08247422680412</v>
      </c>
      <c r="G12" s="10">
        <v>97.52577319587628</v>
      </c>
      <c r="H12" s="11">
        <v>97.31958762886597</v>
      </c>
    </row>
    <row r="13" spans="1:8" ht="12.75">
      <c r="A13" s="8" t="s">
        <v>9</v>
      </c>
      <c r="B13" s="9">
        <v>209</v>
      </c>
      <c r="C13" s="10">
        <v>96.65071770334929</v>
      </c>
      <c r="D13" s="11">
        <v>96.65071770334929</v>
      </c>
      <c r="E13" s="10">
        <v>96.65071770334929</v>
      </c>
      <c r="F13" s="11">
        <v>95.69377990430623</v>
      </c>
      <c r="G13" s="10">
        <v>92.82296650717703</v>
      </c>
      <c r="H13" s="11">
        <v>96.65071770334929</v>
      </c>
    </row>
    <row r="14" spans="1:8" ht="12.75">
      <c r="A14" s="8" t="s">
        <v>10</v>
      </c>
      <c r="B14" s="9">
        <v>799</v>
      </c>
      <c r="C14" s="10">
        <v>92.49061326658324</v>
      </c>
      <c r="D14" s="11">
        <v>92.49061326658324</v>
      </c>
      <c r="E14" s="10">
        <v>92.49061326658324</v>
      </c>
      <c r="F14" s="11">
        <v>92.61576971214018</v>
      </c>
      <c r="G14" s="10">
        <v>90.61326658322903</v>
      </c>
      <c r="H14" s="11">
        <v>92.49061326658324</v>
      </c>
    </row>
    <row r="15" spans="1:8" ht="12.75">
      <c r="A15" s="8" t="s">
        <v>11</v>
      </c>
      <c r="B15" s="9">
        <v>277</v>
      </c>
      <c r="C15" s="10">
        <v>95.66787003610109</v>
      </c>
      <c r="D15" s="11">
        <v>95.66787003610109</v>
      </c>
      <c r="E15" s="10">
        <v>95.66787003610109</v>
      </c>
      <c r="F15" s="11">
        <v>94.94584837545126</v>
      </c>
      <c r="G15" s="10">
        <v>94.94584837545126</v>
      </c>
      <c r="H15" s="11">
        <v>95.66787003610109</v>
      </c>
    </row>
    <row r="16" spans="1:8" ht="12.75">
      <c r="A16" s="8" t="s">
        <v>12</v>
      </c>
      <c r="B16" s="9">
        <v>278</v>
      </c>
      <c r="C16" s="10">
        <v>97.48201438848922</v>
      </c>
      <c r="D16" s="11">
        <v>97.48201438848922</v>
      </c>
      <c r="E16" s="10">
        <v>97.48201438848922</v>
      </c>
      <c r="F16" s="11">
        <v>95.68345323741008</v>
      </c>
      <c r="G16" s="10">
        <v>96.0431654676259</v>
      </c>
      <c r="H16" s="11">
        <v>97.48201438848922</v>
      </c>
    </row>
    <row r="17" spans="1:8" ht="12.75">
      <c r="A17" s="8" t="s">
        <v>13</v>
      </c>
      <c r="B17" s="9">
        <v>1854</v>
      </c>
      <c r="C17" s="10">
        <v>96.17044228694715</v>
      </c>
      <c r="D17" s="11">
        <v>96.17044228694715</v>
      </c>
      <c r="E17" s="10">
        <v>96.17044228694715</v>
      </c>
      <c r="F17" s="11">
        <v>96.17044228694715</v>
      </c>
      <c r="G17" s="10">
        <v>94.06688241639698</v>
      </c>
      <c r="H17" s="11">
        <v>96.11650485436894</v>
      </c>
    </row>
    <row r="18" spans="1:8" ht="12.75">
      <c r="A18" s="8" t="s">
        <v>14</v>
      </c>
      <c r="B18" s="9">
        <v>253</v>
      </c>
      <c r="C18" s="10">
        <v>92.4901185770751</v>
      </c>
      <c r="D18" s="11">
        <v>92.4901185770751</v>
      </c>
      <c r="E18" s="10">
        <v>92.4901185770751</v>
      </c>
      <c r="F18" s="11">
        <v>93.67588932806325</v>
      </c>
      <c r="G18" s="10">
        <v>92.88537549407114</v>
      </c>
      <c r="H18" s="11">
        <v>92.4901185770751</v>
      </c>
    </row>
    <row r="19" spans="1:8" ht="12.75">
      <c r="A19" s="8" t="s">
        <v>15</v>
      </c>
      <c r="B19" s="9">
        <v>458</v>
      </c>
      <c r="C19" s="10">
        <v>96.06986899563319</v>
      </c>
      <c r="D19" s="11">
        <v>95.85152838427948</v>
      </c>
      <c r="E19" s="10">
        <v>96.2882096069869</v>
      </c>
      <c r="F19" s="11">
        <v>95.63318777292577</v>
      </c>
      <c r="G19" s="10">
        <v>95.41484716157204</v>
      </c>
      <c r="H19" s="11">
        <v>95.85152838427948</v>
      </c>
    </row>
    <row r="20" spans="1:8" ht="13.5" thickBot="1">
      <c r="A20" s="12" t="s">
        <v>16</v>
      </c>
      <c r="B20" s="91">
        <v>283</v>
      </c>
      <c r="C20" s="15">
        <v>93.63957597173145</v>
      </c>
      <c r="D20" s="16">
        <v>93.63957597173145</v>
      </c>
      <c r="E20" s="15">
        <v>93.63957597173145</v>
      </c>
      <c r="F20" s="16">
        <v>92.93286219081273</v>
      </c>
      <c r="G20" s="15">
        <v>92.93286219081273</v>
      </c>
      <c r="H20" s="16">
        <v>93.63957597173145</v>
      </c>
    </row>
    <row r="21" spans="1:8" ht="13.5" thickBot="1">
      <c r="A21" s="129" t="s">
        <v>79</v>
      </c>
      <c r="B21" s="17">
        <f>SUM(B4:B20)</f>
        <v>13382</v>
      </c>
      <c r="C21" s="18">
        <v>93.67060230159916</v>
      </c>
      <c r="D21" s="19">
        <v>93.65565685248842</v>
      </c>
      <c r="E21" s="18">
        <v>93.67060230159916</v>
      </c>
      <c r="F21" s="19">
        <v>93.22223882827679</v>
      </c>
      <c r="G21" s="18">
        <v>92.4749663727395</v>
      </c>
      <c r="H21" s="19">
        <v>93.767747720819</v>
      </c>
    </row>
    <row r="22" spans="1:8" ht="13.5" thickBot="1">
      <c r="A22" s="142" t="s">
        <v>76</v>
      </c>
      <c r="B22" s="68">
        <v>13432</v>
      </c>
      <c r="C22" s="69">
        <v>93.97706968433592</v>
      </c>
      <c r="D22" s="70">
        <v>93.96217986896961</v>
      </c>
      <c r="E22" s="69">
        <v>93.97706968433592</v>
      </c>
      <c r="F22" s="70">
        <v>93.17301965455628</v>
      </c>
      <c r="G22" s="69">
        <v>93.38147706968434</v>
      </c>
      <c r="H22" s="70">
        <v>94.08129839189994</v>
      </c>
    </row>
  </sheetData>
  <sheetProtection/>
  <mergeCells count="4">
    <mergeCell ref="A1:G1"/>
    <mergeCell ref="B2:B3"/>
    <mergeCell ref="G2:G3"/>
    <mergeCell ref="H2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1.00390625" style="0" bestFit="1" customWidth="1"/>
  </cols>
  <sheetData>
    <row r="1" spans="2:9" ht="16.5" thickBot="1">
      <c r="B1" s="151" t="s">
        <v>81</v>
      </c>
      <c r="C1" s="152"/>
      <c r="D1" s="152"/>
      <c r="E1" s="152"/>
      <c r="F1" s="152"/>
      <c r="G1" s="152"/>
      <c r="H1" s="152"/>
      <c r="I1" s="152"/>
    </row>
    <row r="2" spans="1:10" ht="13.5" thickBot="1">
      <c r="A2" s="153"/>
      <c r="B2" s="155" t="s">
        <v>26</v>
      </c>
      <c r="C2" s="155"/>
      <c r="D2" s="155"/>
      <c r="E2" s="155"/>
      <c r="F2" s="155"/>
      <c r="G2" s="155"/>
      <c r="H2" s="155"/>
      <c r="I2" s="155"/>
      <c r="J2" s="156"/>
    </row>
    <row r="3" spans="1:10" ht="64.5" thickBot="1">
      <c r="A3" s="154"/>
      <c r="B3" s="20" t="s">
        <v>27</v>
      </c>
      <c r="C3" s="21" t="s">
        <v>28</v>
      </c>
      <c r="D3" s="21" t="s">
        <v>29</v>
      </c>
      <c r="E3" s="21" t="s">
        <v>30</v>
      </c>
      <c r="F3" s="21" t="s">
        <v>31</v>
      </c>
      <c r="G3" s="21" t="s">
        <v>32</v>
      </c>
      <c r="H3" s="21" t="s">
        <v>33</v>
      </c>
      <c r="I3" s="21" t="s">
        <v>34</v>
      </c>
      <c r="J3" s="22" t="s">
        <v>35</v>
      </c>
    </row>
    <row r="4" spans="1:10" ht="12.75">
      <c r="A4" s="23" t="s">
        <v>0</v>
      </c>
      <c r="B4" s="24">
        <v>71029</v>
      </c>
      <c r="C4" s="13">
        <v>91.3171305370443</v>
      </c>
      <c r="D4" s="92">
        <v>91.53149754809505</v>
      </c>
      <c r="E4" s="25">
        <v>94.40398563997363</v>
      </c>
      <c r="F4" s="25">
        <v>91.9789969219627</v>
      </c>
      <c r="G4" s="26">
        <v>10</v>
      </c>
      <c r="H4" s="25">
        <v>87.05370186407994</v>
      </c>
      <c r="I4" s="25">
        <v>0.08165678807247743</v>
      </c>
      <c r="J4" s="27">
        <v>4.36019090793901</v>
      </c>
    </row>
    <row r="5" spans="1:10" ht="12.75">
      <c r="A5" s="23" t="s">
        <v>1</v>
      </c>
      <c r="B5" s="28">
        <v>25120</v>
      </c>
      <c r="C5" s="10">
        <v>91.20403749098774</v>
      </c>
      <c r="D5" s="93">
        <v>91.57261098570353</v>
      </c>
      <c r="E5" s="29">
        <v>95.29180166509454</v>
      </c>
      <c r="F5" s="29">
        <v>93.51707555990917</v>
      </c>
      <c r="G5" s="30">
        <v>7</v>
      </c>
      <c r="H5" s="29">
        <v>91.6704985876634</v>
      </c>
      <c r="I5" s="29">
        <v>0.07563694267515925</v>
      </c>
      <c r="J5" s="31">
        <v>3.7101910828025475</v>
      </c>
    </row>
    <row r="6" spans="1:10" ht="12.75">
      <c r="A6" s="23" t="s">
        <v>2</v>
      </c>
      <c r="B6" s="28">
        <v>1065</v>
      </c>
      <c r="C6" s="10">
        <v>92.85714285714286</v>
      </c>
      <c r="D6" s="93">
        <v>89.23076923076924</v>
      </c>
      <c r="E6" s="29">
        <v>96.81774349083896</v>
      </c>
      <c r="F6" s="29">
        <v>97.58656873032528</v>
      </c>
      <c r="G6" s="30">
        <v>4</v>
      </c>
      <c r="H6" s="29">
        <v>98.06763285024155</v>
      </c>
      <c r="I6" s="29">
        <v>0.3755868544600939</v>
      </c>
      <c r="J6" s="31">
        <v>2.910798122065728</v>
      </c>
    </row>
    <row r="7" spans="1:10" ht="12.75">
      <c r="A7" s="23" t="s">
        <v>3</v>
      </c>
      <c r="B7" s="28">
        <v>11025</v>
      </c>
      <c r="C7" s="10">
        <v>98.66863905325444</v>
      </c>
      <c r="D7" s="93">
        <v>97.24238026124819</v>
      </c>
      <c r="E7" s="29">
        <v>98.2794090144006</v>
      </c>
      <c r="F7" s="29">
        <v>97.01109285127363</v>
      </c>
      <c r="G7" s="30">
        <v>2</v>
      </c>
      <c r="H7" s="29">
        <v>96.69880699460697</v>
      </c>
      <c r="I7" s="29">
        <v>0.12698412698412698</v>
      </c>
      <c r="J7" s="31">
        <v>1.2063492063492065</v>
      </c>
    </row>
    <row r="8" spans="1:10" ht="12.75">
      <c r="A8" s="23" t="s">
        <v>4</v>
      </c>
      <c r="B8" s="28">
        <v>8565</v>
      </c>
      <c r="C8" s="10">
        <v>95.53398058252426</v>
      </c>
      <c r="D8" s="93">
        <v>94.92481203007519</v>
      </c>
      <c r="E8" s="29">
        <v>97.05811429949361</v>
      </c>
      <c r="F8" s="29">
        <v>95.82338902147971</v>
      </c>
      <c r="G8" s="30">
        <v>6</v>
      </c>
      <c r="H8" s="29">
        <v>95.363151415675</v>
      </c>
      <c r="I8" s="29">
        <v>0.14010507880910683</v>
      </c>
      <c r="J8" s="31">
        <v>2.5102159953298306</v>
      </c>
    </row>
    <row r="9" spans="1:10" ht="12.75">
      <c r="A9" s="23" t="s">
        <v>5</v>
      </c>
      <c r="B9" s="28">
        <v>4010</v>
      </c>
      <c r="C9" s="10">
        <v>99.17355371900827</v>
      </c>
      <c r="D9" s="93">
        <v>99.1701244813278</v>
      </c>
      <c r="E9" s="29">
        <v>98.94275399690562</v>
      </c>
      <c r="F9" s="29">
        <v>98.28023681984776</v>
      </c>
      <c r="G9" s="30">
        <v>1</v>
      </c>
      <c r="H9" s="29">
        <v>96.55473179241169</v>
      </c>
      <c r="I9" s="29">
        <v>0.024937655860349125</v>
      </c>
      <c r="J9" s="31">
        <v>0.9476309226932668</v>
      </c>
    </row>
    <row r="10" spans="1:10" ht="12.75">
      <c r="A10" s="23" t="s">
        <v>6</v>
      </c>
      <c r="B10" s="28">
        <v>4476</v>
      </c>
      <c r="C10" s="10">
        <v>96.61016949152543</v>
      </c>
      <c r="D10" s="93">
        <v>96.89922480620154</v>
      </c>
      <c r="E10" s="29">
        <v>97.85566059488126</v>
      </c>
      <c r="F10" s="29">
        <v>97.24955841534191</v>
      </c>
      <c r="G10" s="30">
        <v>3</v>
      </c>
      <c r="H10" s="29">
        <v>95.62951082598235</v>
      </c>
      <c r="I10" s="29">
        <v>0.044682752457551385</v>
      </c>
      <c r="J10" s="31">
        <v>1.8543342269883825</v>
      </c>
    </row>
    <row r="11" spans="1:10" ht="12.75">
      <c r="A11" s="23" t="s">
        <v>7</v>
      </c>
      <c r="B11" s="28">
        <v>3421</v>
      </c>
      <c r="C11" s="10">
        <v>95.77464788732394</v>
      </c>
      <c r="D11" s="93">
        <v>96.26168224299066</v>
      </c>
      <c r="E11" s="29">
        <v>97.34138972809667</v>
      </c>
      <c r="F11" s="29">
        <v>96.32084852502486</v>
      </c>
      <c r="G11" s="30">
        <v>3</v>
      </c>
      <c r="H11" s="29">
        <v>95.8904109589041</v>
      </c>
      <c r="I11" s="29">
        <v>0.14615609470914936</v>
      </c>
      <c r="J11" s="31">
        <v>1.6954106986261326</v>
      </c>
    </row>
    <row r="12" spans="1:10" ht="12.75">
      <c r="A12" s="23" t="s">
        <v>8</v>
      </c>
      <c r="B12" s="28">
        <v>8207</v>
      </c>
      <c r="C12" s="10">
        <v>97.31958762886597</v>
      </c>
      <c r="D12" s="93">
        <v>95.46313799621929</v>
      </c>
      <c r="E12" s="29">
        <v>96.86634784797383</v>
      </c>
      <c r="F12" s="29">
        <v>95.79820317899102</v>
      </c>
      <c r="G12" s="30">
        <v>3</v>
      </c>
      <c r="H12" s="29">
        <v>93.40057005042753</v>
      </c>
      <c r="I12" s="29">
        <v>0.08529304252467407</v>
      </c>
      <c r="J12" s="31">
        <v>2.7537468015109052</v>
      </c>
    </row>
    <row r="13" spans="1:10" ht="12.75">
      <c r="A13" s="23" t="s">
        <v>9</v>
      </c>
      <c r="B13" s="28">
        <v>3548</v>
      </c>
      <c r="C13" s="10">
        <v>96.65071770334929</v>
      </c>
      <c r="D13" s="93">
        <v>92.85714285714286</v>
      </c>
      <c r="E13" s="29">
        <v>96.54270772806508</v>
      </c>
      <c r="F13" s="29">
        <v>95.03949447077409</v>
      </c>
      <c r="G13" s="30">
        <v>3</v>
      </c>
      <c r="H13" s="29">
        <v>92.52243270189432</v>
      </c>
      <c r="I13" s="29">
        <v>0.02818489289740699</v>
      </c>
      <c r="J13" s="31">
        <v>3.072153325817362</v>
      </c>
    </row>
    <row r="14" spans="1:10" ht="12.75">
      <c r="A14" s="23" t="s">
        <v>10</v>
      </c>
      <c r="B14" s="28">
        <v>12549</v>
      </c>
      <c r="C14" s="10">
        <v>92.49061326658324</v>
      </c>
      <c r="D14" s="93">
        <v>93.37423312883436</v>
      </c>
      <c r="E14" s="29">
        <v>96.01780855800148</v>
      </c>
      <c r="F14" s="29">
        <v>94.50409463148317</v>
      </c>
      <c r="G14" s="30">
        <v>7</v>
      </c>
      <c r="H14" s="29">
        <v>91.40949554896143</v>
      </c>
      <c r="I14" s="29">
        <v>0.03187504980476532</v>
      </c>
      <c r="J14" s="31">
        <v>3.330942704597976</v>
      </c>
    </row>
    <row r="15" spans="1:10" ht="12.75">
      <c r="A15" s="23" t="s">
        <v>11</v>
      </c>
      <c r="B15" s="28">
        <v>5145</v>
      </c>
      <c r="C15" s="10">
        <v>95.66787003610109</v>
      </c>
      <c r="D15" s="93">
        <v>94.8</v>
      </c>
      <c r="E15" s="29">
        <v>97.68463073852296</v>
      </c>
      <c r="F15" s="29">
        <v>97.53726506804925</v>
      </c>
      <c r="G15" s="30">
        <v>2</v>
      </c>
      <c r="H15" s="29">
        <v>96.85742639761827</v>
      </c>
      <c r="I15" s="29">
        <v>0.07774538386783285</v>
      </c>
      <c r="J15" s="31">
        <v>2.2546161321671523</v>
      </c>
    </row>
    <row r="16" spans="1:10" ht="12.75">
      <c r="A16" s="23" t="s">
        <v>12</v>
      </c>
      <c r="B16" s="28">
        <v>4634</v>
      </c>
      <c r="C16" s="10">
        <v>97.48201438848922</v>
      </c>
      <c r="D16" s="93">
        <v>94.68085106382979</v>
      </c>
      <c r="E16" s="29">
        <v>97.68322566273112</v>
      </c>
      <c r="F16" s="29">
        <v>96.2356392080176</v>
      </c>
      <c r="G16" s="30">
        <v>2</v>
      </c>
      <c r="H16" s="29">
        <v>95.23998413328044</v>
      </c>
      <c r="I16" s="29">
        <v>0.21579628830384118</v>
      </c>
      <c r="J16" s="31">
        <v>1.7695295640914976</v>
      </c>
    </row>
    <row r="17" spans="1:10" ht="12.75">
      <c r="A17" s="23" t="s">
        <v>13</v>
      </c>
      <c r="B17" s="28">
        <v>27658</v>
      </c>
      <c r="C17" s="10">
        <v>96.17044228694715</v>
      </c>
      <c r="D17" s="93">
        <v>94.65408805031447</v>
      </c>
      <c r="E17" s="29">
        <v>96.76934635612322</v>
      </c>
      <c r="F17" s="29">
        <v>95.99682420291671</v>
      </c>
      <c r="G17" s="30">
        <v>3</v>
      </c>
      <c r="H17" s="29">
        <v>92.78183862805736</v>
      </c>
      <c r="I17" s="29">
        <v>0.08677417022199725</v>
      </c>
      <c r="J17" s="31">
        <v>2.8852411598814087</v>
      </c>
    </row>
    <row r="18" spans="1:10" ht="12.75">
      <c r="A18" s="23" t="s">
        <v>14</v>
      </c>
      <c r="B18" s="28">
        <v>4007</v>
      </c>
      <c r="C18" s="10">
        <v>92.4901185770751</v>
      </c>
      <c r="D18" s="93">
        <v>90.49586776859503</v>
      </c>
      <c r="E18" s="29">
        <v>95.70252187339166</v>
      </c>
      <c r="F18" s="29">
        <v>94.81502242152466</v>
      </c>
      <c r="G18" s="30">
        <v>3</v>
      </c>
      <c r="H18" s="29">
        <v>94.16740872662511</v>
      </c>
      <c r="I18" s="29">
        <v>0.1497379585724981</v>
      </c>
      <c r="J18" s="31">
        <v>3.7933616171699525</v>
      </c>
    </row>
    <row r="19" spans="1:10" ht="12.75">
      <c r="A19" s="23" t="s">
        <v>15</v>
      </c>
      <c r="B19" s="28">
        <v>6928</v>
      </c>
      <c r="C19" s="10">
        <v>96.06986899563319</v>
      </c>
      <c r="D19" s="93">
        <v>93.6123348017621</v>
      </c>
      <c r="E19" s="29">
        <v>96.75691758405236</v>
      </c>
      <c r="F19" s="29">
        <v>96.18671926364235</v>
      </c>
      <c r="G19" s="30">
        <v>4</v>
      </c>
      <c r="H19" s="29">
        <v>94.75058762078872</v>
      </c>
      <c r="I19" s="29">
        <v>0.028868360277136258</v>
      </c>
      <c r="J19" s="31">
        <v>2.814665127020785</v>
      </c>
    </row>
    <row r="20" spans="1:10" ht="13.5" thickBot="1">
      <c r="A20" s="32" t="s">
        <v>16</v>
      </c>
      <c r="B20" s="33">
        <v>4612</v>
      </c>
      <c r="C20" s="15">
        <v>93.63957597173145</v>
      </c>
      <c r="D20" s="94">
        <v>94.66666666666667</v>
      </c>
      <c r="E20" s="34">
        <v>96.68769716088327</v>
      </c>
      <c r="F20" s="34">
        <v>95.27854109417937</v>
      </c>
      <c r="G20" s="35">
        <v>4</v>
      </c>
      <c r="H20" s="34">
        <v>94.28334714167357</v>
      </c>
      <c r="I20" s="34">
        <v>0.08673026886383348</v>
      </c>
      <c r="J20" s="36">
        <v>3.0355594102341716</v>
      </c>
    </row>
    <row r="21" spans="1:10" ht="13.5" thickBot="1">
      <c r="A21" s="130" t="s">
        <v>79</v>
      </c>
      <c r="B21" s="76">
        <f>SUM(B4:B20)</f>
        <v>205999</v>
      </c>
      <c r="C21" s="18">
        <v>93.7</v>
      </c>
      <c r="D21" s="19">
        <v>93.2</v>
      </c>
      <c r="E21" s="144">
        <v>95.9</v>
      </c>
      <c r="F21" s="144">
        <v>94.4</v>
      </c>
      <c r="G21" s="133" t="s">
        <v>86</v>
      </c>
      <c r="H21" s="19">
        <v>91.63251491090051</v>
      </c>
      <c r="I21" s="18">
        <v>0.08592274719780194</v>
      </c>
      <c r="J21" s="19">
        <v>3.3121520007378678</v>
      </c>
    </row>
    <row r="22" spans="1:10" ht="13.5" thickBot="1">
      <c r="A22" s="141" t="s">
        <v>76</v>
      </c>
      <c r="B22" s="77">
        <v>205025</v>
      </c>
      <c r="C22" s="69">
        <v>94</v>
      </c>
      <c r="D22" s="70">
        <v>93.2</v>
      </c>
      <c r="E22" s="69">
        <v>96.21511928016922</v>
      </c>
      <c r="F22" s="70">
        <v>94.56536312849163</v>
      </c>
      <c r="G22" s="95" t="s">
        <v>77</v>
      </c>
      <c r="H22" s="70">
        <v>91.90145803798598</v>
      </c>
      <c r="I22" s="69">
        <v>0.09998780636507744</v>
      </c>
      <c r="J22" s="70">
        <v>2.922082672844775</v>
      </c>
    </row>
  </sheetData>
  <sheetProtection/>
  <mergeCells count="3">
    <mergeCell ref="B1:I1"/>
    <mergeCell ref="A2:A3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21.00390625" style="0" bestFit="1" customWidth="1"/>
  </cols>
  <sheetData>
    <row r="1" spans="1:10" ht="16.5" thickBot="1">
      <c r="A1" s="157" t="s">
        <v>83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3.5" thickBot="1">
      <c r="A2" s="39"/>
      <c r="B2" s="158" t="s">
        <v>36</v>
      </c>
      <c r="C2" s="158"/>
      <c r="D2" s="158"/>
      <c r="E2" s="158"/>
      <c r="F2" s="158"/>
      <c r="G2" s="159"/>
      <c r="H2" s="160" t="s">
        <v>37</v>
      </c>
      <c r="I2" s="158"/>
      <c r="J2" s="40"/>
    </row>
    <row r="3" spans="1:10" ht="51.75" thickBot="1">
      <c r="A3" s="39"/>
      <c r="B3" s="41" t="s">
        <v>38</v>
      </c>
      <c r="C3" s="42" t="s">
        <v>28</v>
      </c>
      <c r="D3" s="42" t="s">
        <v>29</v>
      </c>
      <c r="E3" s="42" t="s">
        <v>39</v>
      </c>
      <c r="F3" s="42" t="s">
        <v>40</v>
      </c>
      <c r="G3" s="43" t="s">
        <v>41</v>
      </c>
      <c r="H3" s="44" t="s">
        <v>42</v>
      </c>
      <c r="I3" s="42" t="s">
        <v>41</v>
      </c>
      <c r="J3" s="43" t="s">
        <v>43</v>
      </c>
    </row>
    <row r="4" spans="1:10" ht="12.75">
      <c r="A4" s="45" t="s">
        <v>0</v>
      </c>
      <c r="B4" s="46">
        <v>93.7944171734193</v>
      </c>
      <c r="C4" s="25">
        <v>89.96471971775775</v>
      </c>
      <c r="D4" s="25">
        <v>91.3994718973972</v>
      </c>
      <c r="E4" s="29">
        <v>96.54747225647348</v>
      </c>
      <c r="F4" s="25">
        <v>0.061946528882569095</v>
      </c>
      <c r="G4" s="27">
        <v>4.914893916569288</v>
      </c>
      <c r="H4" s="47">
        <v>3.915302200509651</v>
      </c>
      <c r="I4" s="29">
        <v>3.697081473764237</v>
      </c>
      <c r="J4" s="27">
        <v>94.01826484018265</v>
      </c>
    </row>
    <row r="5" spans="1:10" ht="12.75">
      <c r="A5" s="48" t="s">
        <v>1</v>
      </c>
      <c r="B5" s="49">
        <v>93.99991797563877</v>
      </c>
      <c r="C5" s="29">
        <v>90.12256669069934</v>
      </c>
      <c r="D5" s="29">
        <v>89.39051918735892</v>
      </c>
      <c r="E5" s="29">
        <v>94.06239516940624</v>
      </c>
      <c r="F5" s="29">
        <v>0.04777070063694268</v>
      </c>
      <c r="G5" s="31">
        <v>4.140127388535032</v>
      </c>
      <c r="H5" s="50">
        <v>2.8184713375796178</v>
      </c>
      <c r="I5" s="29">
        <v>2.754777070063694</v>
      </c>
      <c r="J5" s="31">
        <v>0</v>
      </c>
    </row>
    <row r="6" spans="1:10" ht="12.75">
      <c r="A6" s="48" t="s">
        <v>2</v>
      </c>
      <c r="B6" s="49">
        <v>96.52844744455159</v>
      </c>
      <c r="C6" s="29">
        <v>94.64285714285714</v>
      </c>
      <c r="D6" s="29">
        <v>90.76923076923077</v>
      </c>
      <c r="E6" s="29">
        <v>99.38650306748467</v>
      </c>
      <c r="F6" s="29">
        <v>0.09389671361502347</v>
      </c>
      <c r="G6" s="31">
        <v>3.380281690140845</v>
      </c>
      <c r="H6" s="50">
        <v>2.723004694835681</v>
      </c>
      <c r="I6" s="29">
        <v>2.6291079812206575</v>
      </c>
      <c r="J6" s="31">
        <v>94.73684210526316</v>
      </c>
    </row>
    <row r="7" spans="1:10" ht="12.75">
      <c r="A7" s="48" t="s">
        <v>3</v>
      </c>
      <c r="B7" s="49">
        <v>97.46586871142698</v>
      </c>
      <c r="C7" s="29">
        <v>98.22485207100591</v>
      </c>
      <c r="D7" s="29">
        <v>97.677793904209</v>
      </c>
      <c r="E7" s="29">
        <v>99.00662251655629</v>
      </c>
      <c r="F7" s="29">
        <v>0.06349206349206349</v>
      </c>
      <c r="G7" s="31">
        <v>1.1156462585034013</v>
      </c>
      <c r="H7" s="50">
        <v>1.8594104308390023</v>
      </c>
      <c r="I7" s="29">
        <v>0.780045351473923</v>
      </c>
      <c r="J7" s="31">
        <v>98.88475836431226</v>
      </c>
    </row>
    <row r="8" spans="1:10" ht="12.75">
      <c r="A8" s="48" t="s">
        <v>4</v>
      </c>
      <c r="B8" s="49">
        <v>96.99782975645044</v>
      </c>
      <c r="C8" s="29">
        <v>95.92233009708738</v>
      </c>
      <c r="D8" s="29">
        <v>95.30075187969925</v>
      </c>
      <c r="E8" s="29">
        <v>99.12357581069237</v>
      </c>
      <c r="F8" s="29">
        <v>0.09340338587273789</v>
      </c>
      <c r="G8" s="31">
        <v>2.4868651488616464</v>
      </c>
      <c r="H8" s="50">
        <v>2.1599532983070637</v>
      </c>
      <c r="I8" s="29">
        <v>1.8914185639229422</v>
      </c>
      <c r="J8" s="31">
        <v>0</v>
      </c>
    </row>
    <row r="9" spans="1:10" ht="12.75">
      <c r="A9" s="48" t="s">
        <v>5</v>
      </c>
      <c r="B9" s="49">
        <v>98.014440433213</v>
      </c>
      <c r="C9" s="29">
        <v>97.93388429752066</v>
      </c>
      <c r="D9" s="29">
        <v>99.1701244813278</v>
      </c>
      <c r="E9" s="29">
        <v>98.47908745247148</v>
      </c>
      <c r="F9" s="29">
        <v>0</v>
      </c>
      <c r="G9" s="31">
        <v>1.546134663341646</v>
      </c>
      <c r="H9" s="50">
        <v>0.7980049875311721</v>
      </c>
      <c r="I9" s="29">
        <v>0.7231920199501247</v>
      </c>
      <c r="J9" s="31">
        <v>100</v>
      </c>
    </row>
    <row r="10" spans="1:10" ht="12.75">
      <c r="A10" s="48" t="s">
        <v>6</v>
      </c>
      <c r="B10" s="49">
        <v>97.5559142264238</v>
      </c>
      <c r="C10" s="29">
        <v>96.27118644067797</v>
      </c>
      <c r="D10" s="29">
        <v>96.89922480620154</v>
      </c>
      <c r="E10" s="29">
        <v>97.94871794871794</v>
      </c>
      <c r="F10" s="29">
        <v>0.022341376228775692</v>
      </c>
      <c r="G10" s="31">
        <v>1.9436997319034852</v>
      </c>
      <c r="H10" s="50">
        <v>1.4968722073279714</v>
      </c>
      <c r="I10" s="29">
        <v>1.4075067024128687</v>
      </c>
      <c r="J10" s="31">
        <v>94.82758620689656</v>
      </c>
    </row>
    <row r="11" spans="1:10" ht="12.75">
      <c r="A11" s="48" t="s">
        <v>7</v>
      </c>
      <c r="B11" s="49">
        <v>96.58610271903324</v>
      </c>
      <c r="C11" s="29">
        <v>95.30516431924883</v>
      </c>
      <c r="D11" s="29">
        <v>94.39252336448598</v>
      </c>
      <c r="E11" s="29">
        <v>95.91346153846155</v>
      </c>
      <c r="F11" s="29">
        <v>0.1169248757673195</v>
      </c>
      <c r="G11" s="31">
        <v>2.133878982753581</v>
      </c>
      <c r="H11" s="50">
        <v>2.8938906752411575</v>
      </c>
      <c r="I11" s="29">
        <v>1.0523238819058756</v>
      </c>
      <c r="J11" s="31">
        <v>96.20253164556962</v>
      </c>
    </row>
    <row r="12" spans="1:10" ht="12.75">
      <c r="A12" s="48" t="s">
        <v>8</v>
      </c>
      <c r="B12" s="49">
        <v>96.36294991190536</v>
      </c>
      <c r="C12" s="29">
        <v>97.52577319587628</v>
      </c>
      <c r="D12" s="29">
        <v>95.08506616257088</v>
      </c>
      <c r="E12" s="29">
        <v>96.028880866426</v>
      </c>
      <c r="F12" s="29">
        <v>0.06092360180333861</v>
      </c>
      <c r="G12" s="31">
        <v>3.0461800901669305</v>
      </c>
      <c r="H12" s="50">
        <v>2.290727427805532</v>
      </c>
      <c r="I12" s="29">
        <v>2.2663579870841963</v>
      </c>
      <c r="J12" s="31">
        <v>98.35164835164835</v>
      </c>
    </row>
    <row r="13" spans="1:10" ht="12.75">
      <c r="A13" s="48" t="s">
        <v>9</v>
      </c>
      <c r="B13" s="49">
        <v>95.17722254503195</v>
      </c>
      <c r="C13" s="29">
        <v>92.82296650717703</v>
      </c>
      <c r="D13" s="29">
        <v>90.10989010989012</v>
      </c>
      <c r="E13" s="29">
        <v>95.47325102880659</v>
      </c>
      <c r="F13" s="29">
        <v>0.02818489289740699</v>
      </c>
      <c r="G13" s="31">
        <v>3.9740698985343856</v>
      </c>
      <c r="H13" s="50">
        <v>2.5366403607666292</v>
      </c>
      <c r="I13" s="29">
        <v>2.3111612175873733</v>
      </c>
      <c r="J13" s="31">
        <v>92.63157894736842</v>
      </c>
    </row>
    <row r="14" spans="1:10" ht="12.75">
      <c r="A14" s="48" t="s">
        <v>10</v>
      </c>
      <c r="B14" s="49">
        <v>95.10264654959188</v>
      </c>
      <c r="C14" s="29">
        <v>90.61326658322903</v>
      </c>
      <c r="D14" s="29">
        <v>92.02453987730061</v>
      </c>
      <c r="E14" s="29">
        <v>95.2442996742671</v>
      </c>
      <c r="F14" s="29">
        <v>0.01593752490238266</v>
      </c>
      <c r="G14" s="31">
        <v>3.864849788827795</v>
      </c>
      <c r="H14" s="50">
        <v>2.725316758307435</v>
      </c>
      <c r="I14" s="29">
        <v>2.470316359869312</v>
      </c>
      <c r="J14" s="31">
        <v>93.82716049382715</v>
      </c>
    </row>
    <row r="15" spans="1:10" ht="12.75">
      <c r="A15" s="48" t="s">
        <v>11</v>
      </c>
      <c r="B15" s="49">
        <v>97.2055888223553</v>
      </c>
      <c r="C15" s="29">
        <v>94.94584837545126</v>
      </c>
      <c r="D15" s="29">
        <v>94.39999999999999</v>
      </c>
      <c r="E15" s="29">
        <v>97.34219269102991</v>
      </c>
      <c r="F15" s="29">
        <v>0.11661807580174927</v>
      </c>
      <c r="G15" s="31">
        <v>2.2740524781341107</v>
      </c>
      <c r="H15" s="50">
        <v>1.6715257531584062</v>
      </c>
      <c r="I15" s="29">
        <v>1.652089407191448</v>
      </c>
      <c r="J15" s="31">
        <v>96.18320610687023</v>
      </c>
    </row>
    <row r="16" spans="1:10" ht="12.75">
      <c r="A16" s="48" t="s">
        <v>12</v>
      </c>
      <c r="B16" s="49">
        <v>97.01492537313433</v>
      </c>
      <c r="C16" s="29">
        <v>96.0431654676259</v>
      </c>
      <c r="D16" s="29">
        <v>94.32624113475178</v>
      </c>
      <c r="E16" s="29">
        <v>96.3531669865643</v>
      </c>
      <c r="F16" s="29">
        <v>0.17263703064307295</v>
      </c>
      <c r="G16" s="31">
        <v>2.222701769529564</v>
      </c>
      <c r="H16" s="50">
        <v>1.855848079413034</v>
      </c>
      <c r="I16" s="29">
        <v>1.0789814415192058</v>
      </c>
      <c r="J16" s="31">
        <v>97.41379310344827</v>
      </c>
    </row>
    <row r="17" spans="1:10" ht="12.75">
      <c r="A17" s="48" t="s">
        <v>13</v>
      </c>
      <c r="B17" s="49">
        <v>95.28549962434259</v>
      </c>
      <c r="C17" s="29">
        <v>94.06688241639698</v>
      </c>
      <c r="D17" s="29">
        <v>93.50104821802935</v>
      </c>
      <c r="E17" s="29">
        <v>95.35272484119024</v>
      </c>
      <c r="F17" s="29">
        <v>0.0831585797960807</v>
      </c>
      <c r="G17" s="31">
        <v>4.3495552823776125</v>
      </c>
      <c r="H17" s="50">
        <v>2.567069202400752</v>
      </c>
      <c r="I17" s="29">
        <v>2.4007520428085907</v>
      </c>
      <c r="J17" s="31">
        <v>95.64660691421255</v>
      </c>
    </row>
    <row r="18" spans="1:10" ht="12.75">
      <c r="A18" s="48" t="s">
        <v>14</v>
      </c>
      <c r="B18" s="49">
        <v>93.72104992279979</v>
      </c>
      <c r="C18" s="29">
        <v>92.88537549407114</v>
      </c>
      <c r="D18" s="29">
        <v>88.42975206611571</v>
      </c>
      <c r="E18" s="29">
        <v>92.74047186932849</v>
      </c>
      <c r="F18" s="29">
        <v>0.1746942850012478</v>
      </c>
      <c r="G18" s="31">
        <v>5.440479161467432</v>
      </c>
      <c r="H18" s="50">
        <v>2.570501622161218</v>
      </c>
      <c r="I18" s="29">
        <v>2.470676316446219</v>
      </c>
      <c r="J18" s="31">
        <v>96.05263157894737</v>
      </c>
    </row>
    <row r="19" spans="1:10" ht="12.75">
      <c r="A19" s="48" t="s">
        <v>15</v>
      </c>
      <c r="B19" s="49">
        <v>96.25111573936329</v>
      </c>
      <c r="C19" s="29">
        <v>95.41484716157204</v>
      </c>
      <c r="D19" s="29">
        <v>92.73127753303964</v>
      </c>
      <c r="E19" s="29">
        <v>96.36363636363636</v>
      </c>
      <c r="F19" s="29">
        <v>0.057736720554272515</v>
      </c>
      <c r="G19" s="31">
        <v>3.1033487297921476</v>
      </c>
      <c r="H19" s="50">
        <v>2.439376443418014</v>
      </c>
      <c r="I19" s="29">
        <v>2.0352193995381063</v>
      </c>
      <c r="J19" s="31">
        <v>93.47826086956522</v>
      </c>
    </row>
    <row r="20" spans="1:10" ht="13.5" thickBot="1">
      <c r="A20" s="51" t="s">
        <v>16</v>
      </c>
      <c r="B20" s="52">
        <v>95.69625957638576</v>
      </c>
      <c r="C20" s="34">
        <v>92.93286219081273</v>
      </c>
      <c r="D20" s="34">
        <v>93</v>
      </c>
      <c r="E20" s="29">
        <v>97.63513513513513</v>
      </c>
      <c r="F20" s="34">
        <v>0.06504770164787511</v>
      </c>
      <c r="G20" s="36">
        <v>3.881179531656548</v>
      </c>
      <c r="H20" s="53">
        <v>1.9297484822202948</v>
      </c>
      <c r="I20" s="29">
        <v>1.7779705117085862</v>
      </c>
      <c r="J20" s="36">
        <v>94.07407407407408</v>
      </c>
    </row>
    <row r="21" spans="1:10" ht="13.5" thickBot="1">
      <c r="A21" s="130" t="s">
        <v>79</v>
      </c>
      <c r="B21" s="78">
        <v>95.0643668912803</v>
      </c>
      <c r="C21" s="54">
        <v>92.4749663727395</v>
      </c>
      <c r="D21" s="78">
        <v>92.6</v>
      </c>
      <c r="E21" s="54">
        <v>96.26993762297485</v>
      </c>
      <c r="F21" s="78">
        <v>0.06601973795989301</v>
      </c>
      <c r="G21" s="54">
        <v>3.9014752498798537</v>
      </c>
      <c r="H21" s="80">
        <v>2.897586881489716</v>
      </c>
      <c r="I21" s="54">
        <v>2.6315661726513238</v>
      </c>
      <c r="J21" s="54">
        <v>95.10888968225633</v>
      </c>
    </row>
    <row r="22" spans="1:10" ht="13.5" thickBot="1">
      <c r="A22" s="141" t="s">
        <v>76</v>
      </c>
      <c r="B22" s="79">
        <v>95.2</v>
      </c>
      <c r="C22" s="73">
        <v>93.4</v>
      </c>
      <c r="D22" s="79">
        <v>93.1</v>
      </c>
      <c r="E22" s="73">
        <v>95.2198690142043</v>
      </c>
      <c r="F22" s="79">
        <v>0.09218388001463236</v>
      </c>
      <c r="G22" s="73">
        <v>3.520546274844531</v>
      </c>
      <c r="H22" s="81">
        <v>2.767955127423485</v>
      </c>
      <c r="I22" s="73">
        <v>2.126569930496281</v>
      </c>
      <c r="J22" s="73">
        <v>95.46485260770974</v>
      </c>
    </row>
  </sheetData>
  <sheetProtection/>
  <mergeCells count="3">
    <mergeCell ref="A1:J1"/>
    <mergeCell ref="B2:G2"/>
    <mergeCell ref="H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00390625" style="0" bestFit="1" customWidth="1"/>
    <col min="4" max="4" width="9.57421875" style="0" bestFit="1" customWidth="1"/>
  </cols>
  <sheetData>
    <row r="1" spans="1:12" ht="16.5" thickBot="1">
      <c r="A1" s="161" t="s">
        <v>84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3.5" thickBot="1">
      <c r="A2" s="55"/>
      <c r="B2" s="160" t="s">
        <v>44</v>
      </c>
      <c r="C2" s="158"/>
      <c r="D2" s="158"/>
      <c r="E2" s="159"/>
      <c r="F2" s="158" t="s">
        <v>45</v>
      </c>
      <c r="G2" s="158"/>
      <c r="H2" s="158"/>
      <c r="I2" s="160" t="s">
        <v>46</v>
      </c>
      <c r="J2" s="159"/>
      <c r="K2" s="158" t="s">
        <v>47</v>
      </c>
      <c r="L2" s="159"/>
    </row>
    <row r="3" spans="1:12" ht="64.5" thickBot="1">
      <c r="A3" s="56"/>
      <c r="B3" s="57" t="s">
        <v>48</v>
      </c>
      <c r="C3" s="21" t="s">
        <v>49</v>
      </c>
      <c r="D3" s="21" t="s">
        <v>50</v>
      </c>
      <c r="E3" s="22" t="s">
        <v>41</v>
      </c>
      <c r="F3" s="20" t="s">
        <v>51</v>
      </c>
      <c r="G3" s="21" t="s">
        <v>52</v>
      </c>
      <c r="H3" s="58" t="s">
        <v>53</v>
      </c>
      <c r="I3" s="57" t="s">
        <v>51</v>
      </c>
      <c r="J3" s="59" t="s">
        <v>52</v>
      </c>
      <c r="K3" s="20" t="s">
        <v>51</v>
      </c>
      <c r="L3" s="59" t="s">
        <v>52</v>
      </c>
    </row>
    <row r="4" spans="1:12" ht="12.75">
      <c r="A4" s="60" t="s">
        <v>0</v>
      </c>
      <c r="B4" s="47">
        <v>90.88592708741669</v>
      </c>
      <c r="C4" s="25">
        <v>87.4</v>
      </c>
      <c r="D4" s="26">
        <v>9</v>
      </c>
      <c r="E4" s="27">
        <v>5.188021793915161</v>
      </c>
      <c r="F4" s="46">
        <v>93.65225948073575</v>
      </c>
      <c r="G4" s="25">
        <v>85.25825455541855</v>
      </c>
      <c r="H4" s="61">
        <v>0.1892362425251684</v>
      </c>
      <c r="I4" s="47">
        <v>93.65225948073575</v>
      </c>
      <c r="J4" s="27">
        <v>85.25825455541855</v>
      </c>
      <c r="K4" s="46">
        <v>93.65225948073575</v>
      </c>
      <c r="L4" s="27">
        <v>85.25825455541855</v>
      </c>
    </row>
    <row r="5" spans="1:12" ht="12.75">
      <c r="A5" s="60" t="s">
        <v>1</v>
      </c>
      <c r="B5" s="50">
        <v>90.48305695746215</v>
      </c>
      <c r="C5" s="29">
        <v>84.1</v>
      </c>
      <c r="D5" s="30">
        <v>8</v>
      </c>
      <c r="E5" s="31">
        <v>4.152070063694268</v>
      </c>
      <c r="F5" s="49">
        <v>94.54767109466958</v>
      </c>
      <c r="G5" s="29">
        <v>85.77658503857766</v>
      </c>
      <c r="H5" s="62">
        <v>0.07987220447284345</v>
      </c>
      <c r="I5" s="50">
        <v>94.54767109466958</v>
      </c>
      <c r="J5" s="31">
        <v>85.77658503857766</v>
      </c>
      <c r="K5" s="49">
        <v>94.54767109466958</v>
      </c>
      <c r="L5" s="31">
        <v>85.77658503857766</v>
      </c>
    </row>
    <row r="6" spans="1:12" ht="12.75">
      <c r="A6" s="60" t="s">
        <v>2</v>
      </c>
      <c r="B6" s="50">
        <v>89.28571428571429</v>
      </c>
      <c r="C6" s="29">
        <v>81.5</v>
      </c>
      <c r="D6" s="30">
        <v>5</v>
      </c>
      <c r="E6" s="31">
        <v>4.31924882629108</v>
      </c>
      <c r="F6" s="49">
        <v>95.18664047151277</v>
      </c>
      <c r="G6" s="29">
        <v>92.02453987730061</v>
      </c>
      <c r="H6" s="62">
        <v>0.19646365422396855</v>
      </c>
      <c r="I6" s="50">
        <v>95.18664047151277</v>
      </c>
      <c r="J6" s="31">
        <v>92.02453987730061</v>
      </c>
      <c r="K6" s="49">
        <v>95.18664047151277</v>
      </c>
      <c r="L6" s="31">
        <v>92.02453987730061</v>
      </c>
    </row>
    <row r="7" spans="1:12" ht="12.75">
      <c r="A7" s="60" t="s">
        <v>3</v>
      </c>
      <c r="B7" s="50">
        <v>98.5207100591716</v>
      </c>
      <c r="C7" s="29">
        <v>95.2</v>
      </c>
      <c r="D7" s="30">
        <v>1</v>
      </c>
      <c r="E7" s="31">
        <v>1.1972789115646258</v>
      </c>
      <c r="F7" s="49">
        <v>98.17745803357315</v>
      </c>
      <c r="G7" s="29">
        <v>88.94039735099338</v>
      </c>
      <c r="H7" s="62">
        <v>7.539568345323741</v>
      </c>
      <c r="I7" s="50">
        <v>98.17745803357315</v>
      </c>
      <c r="J7" s="31">
        <v>88.94039735099338</v>
      </c>
      <c r="K7" s="49">
        <v>98.17745803357315</v>
      </c>
      <c r="L7" s="31">
        <v>88.94039735099338</v>
      </c>
    </row>
    <row r="8" spans="1:12" ht="12.75">
      <c r="A8" s="60" t="s">
        <v>4</v>
      </c>
      <c r="B8" s="50">
        <v>95.53398058252426</v>
      </c>
      <c r="C8" s="29">
        <v>91.4</v>
      </c>
      <c r="D8" s="30">
        <v>2</v>
      </c>
      <c r="E8" s="31">
        <v>2.475189725627554</v>
      </c>
      <c r="F8" s="49">
        <v>97.00272479564033</v>
      </c>
      <c r="G8" s="29">
        <v>94.74145486415425</v>
      </c>
      <c r="H8" s="62">
        <v>0.22293782511766164</v>
      </c>
      <c r="I8" s="50">
        <v>97.00272479564033</v>
      </c>
      <c r="J8" s="31">
        <v>94.74145486415425</v>
      </c>
      <c r="K8" s="49">
        <v>97.00272479564033</v>
      </c>
      <c r="L8" s="31">
        <v>94.74145486415425</v>
      </c>
    </row>
    <row r="9" spans="1:12" ht="12.75">
      <c r="A9" s="60" t="s">
        <v>5</v>
      </c>
      <c r="B9" s="50">
        <v>98.34710743801654</v>
      </c>
      <c r="C9" s="29">
        <v>97.1</v>
      </c>
      <c r="D9" s="30">
        <v>1</v>
      </c>
      <c r="E9" s="31">
        <v>1.2468827930174564</v>
      </c>
      <c r="F9" s="49">
        <v>98.49524815205913</v>
      </c>
      <c r="G9" s="29">
        <v>94.10646387832699</v>
      </c>
      <c r="H9" s="62">
        <v>0.026399155227032733</v>
      </c>
      <c r="I9" s="50">
        <v>98.49524815205913</v>
      </c>
      <c r="J9" s="31">
        <v>94.10646387832699</v>
      </c>
      <c r="K9" s="49">
        <v>98.49524815205913</v>
      </c>
      <c r="L9" s="31">
        <v>94.10646387832699</v>
      </c>
    </row>
    <row r="10" spans="1:12" ht="12.75">
      <c r="A10" s="60" t="s">
        <v>6</v>
      </c>
      <c r="B10" s="50">
        <v>95.25423728813558</v>
      </c>
      <c r="C10" s="29">
        <v>94.2</v>
      </c>
      <c r="D10" s="30">
        <v>2</v>
      </c>
      <c r="E10" s="31">
        <v>1.7873100983020553</v>
      </c>
      <c r="F10" s="49">
        <v>97.53612887941246</v>
      </c>
      <c r="G10" s="29">
        <v>91.11111111111111</v>
      </c>
      <c r="H10" s="62">
        <v>0.11845534233593935</v>
      </c>
      <c r="I10" s="50">
        <v>97.53612887941246</v>
      </c>
      <c r="J10" s="31">
        <v>91.11111111111111</v>
      </c>
      <c r="K10" s="49">
        <v>97.53612887941246</v>
      </c>
      <c r="L10" s="31">
        <v>91.11111111111111</v>
      </c>
    </row>
    <row r="11" spans="1:12" ht="12.75">
      <c r="A11" s="60" t="s">
        <v>7</v>
      </c>
      <c r="B11" s="50">
        <v>93.89671361502347</v>
      </c>
      <c r="C11" s="29">
        <v>92.1</v>
      </c>
      <c r="D11" s="30">
        <v>4</v>
      </c>
      <c r="E11" s="31">
        <v>1.7538731365097924</v>
      </c>
      <c r="F11" s="49">
        <v>96.78118229650264</v>
      </c>
      <c r="G11" s="29">
        <v>90.625</v>
      </c>
      <c r="H11" s="62">
        <v>0.06190034045187248</v>
      </c>
      <c r="I11" s="50">
        <v>96.78118229650264</v>
      </c>
      <c r="J11" s="31">
        <v>90.625</v>
      </c>
      <c r="K11" s="49">
        <v>96.78118229650264</v>
      </c>
      <c r="L11" s="31">
        <v>90.625</v>
      </c>
    </row>
    <row r="12" spans="1:12" ht="12.75">
      <c r="A12" s="60" t="s">
        <v>8</v>
      </c>
      <c r="B12" s="50">
        <v>96.08247422680412</v>
      </c>
      <c r="C12" s="29">
        <v>91.5</v>
      </c>
      <c r="D12" s="30">
        <v>2</v>
      </c>
      <c r="E12" s="31">
        <v>2.9365176069209213</v>
      </c>
      <c r="F12" s="49">
        <v>96.38073158165894</v>
      </c>
      <c r="G12" s="29">
        <v>83.39350180505416</v>
      </c>
      <c r="H12" s="62">
        <v>0.10303967027305512</v>
      </c>
      <c r="I12" s="50">
        <v>96.38073158165894</v>
      </c>
      <c r="J12" s="31">
        <v>83.39350180505416</v>
      </c>
      <c r="K12" s="49">
        <v>96.38073158165894</v>
      </c>
      <c r="L12" s="31">
        <v>83.39350180505416</v>
      </c>
    </row>
    <row r="13" spans="1:12" ht="12.75">
      <c r="A13" s="60" t="s">
        <v>9</v>
      </c>
      <c r="B13" s="50">
        <v>95.69377990430623</v>
      </c>
      <c r="C13" s="29">
        <v>86.8</v>
      </c>
      <c r="D13" s="30">
        <v>2</v>
      </c>
      <c r="E13" s="31">
        <v>3.2130777903043968</v>
      </c>
      <c r="F13" s="49">
        <v>96.08604720645354</v>
      </c>
      <c r="G13" s="29">
        <v>81.48148148148148</v>
      </c>
      <c r="H13" s="62">
        <v>0.05975500448162534</v>
      </c>
      <c r="I13" s="50">
        <v>96.08604720645354</v>
      </c>
      <c r="J13" s="31">
        <v>81.48148148148148</v>
      </c>
      <c r="K13" s="49">
        <v>96.08604720645354</v>
      </c>
      <c r="L13" s="31">
        <v>81.48148148148148</v>
      </c>
    </row>
    <row r="14" spans="1:12" ht="12.75">
      <c r="A14" s="60" t="s">
        <v>10</v>
      </c>
      <c r="B14" s="50">
        <v>92.61576971214018</v>
      </c>
      <c r="C14" s="29">
        <v>87.9</v>
      </c>
      <c r="D14" s="30">
        <v>8</v>
      </c>
      <c r="E14" s="31">
        <v>3.8010996892182645</v>
      </c>
      <c r="F14" s="49">
        <v>95.51884794578568</v>
      </c>
      <c r="G14" s="29">
        <v>85.60260586319218</v>
      </c>
      <c r="H14" s="62">
        <v>0.05929690808979246</v>
      </c>
      <c r="I14" s="50">
        <v>95.51884794578568</v>
      </c>
      <c r="J14" s="31">
        <v>85.60260586319218</v>
      </c>
      <c r="K14" s="49">
        <v>95.51884794578568</v>
      </c>
      <c r="L14" s="31">
        <v>85.60260586319218</v>
      </c>
    </row>
    <row r="15" spans="1:12" ht="12.75">
      <c r="A15" s="60" t="s">
        <v>11</v>
      </c>
      <c r="B15" s="50">
        <v>94.94584837545126</v>
      </c>
      <c r="C15" s="29">
        <v>92.8</v>
      </c>
      <c r="D15" s="30">
        <v>3</v>
      </c>
      <c r="E15" s="31">
        <v>2.6433430515063168</v>
      </c>
      <c r="F15" s="49">
        <v>97.47899159663865</v>
      </c>
      <c r="G15" s="29">
        <v>93.18936877076412</v>
      </c>
      <c r="H15" s="62">
        <v>0.12297601967616315</v>
      </c>
      <c r="I15" s="50">
        <v>97.47899159663865</v>
      </c>
      <c r="J15" s="31">
        <v>93.18936877076412</v>
      </c>
      <c r="K15" s="49">
        <v>97.47899159663865</v>
      </c>
      <c r="L15" s="31">
        <v>93.18936877076412</v>
      </c>
    </row>
    <row r="16" spans="1:12" ht="12.75">
      <c r="A16" s="60" t="s">
        <v>12</v>
      </c>
      <c r="B16" s="50">
        <v>95.68345323741008</v>
      </c>
      <c r="C16" s="29">
        <v>90.8</v>
      </c>
      <c r="D16" s="30">
        <v>2</v>
      </c>
      <c r="E16" s="31">
        <v>1.5968925334484247</v>
      </c>
      <c r="F16" s="49">
        <v>97.46169677566888</v>
      </c>
      <c r="G16" s="29">
        <v>89.82725527831094</v>
      </c>
      <c r="H16" s="62">
        <v>0.457351932311914</v>
      </c>
      <c r="I16" s="50">
        <v>97.46169677566888</v>
      </c>
      <c r="J16" s="31">
        <v>89.82725527831094</v>
      </c>
      <c r="K16" s="49">
        <v>97.46169677566888</v>
      </c>
      <c r="L16" s="31">
        <v>89.82725527831094</v>
      </c>
    </row>
    <row r="17" spans="1:12" ht="12.75">
      <c r="A17" s="60" t="s">
        <v>13</v>
      </c>
      <c r="B17" s="50">
        <v>96.17044228694715</v>
      </c>
      <c r="C17" s="29">
        <v>92.3</v>
      </c>
      <c r="D17" s="30">
        <v>2</v>
      </c>
      <c r="E17" s="31">
        <v>3.3154964205654784</v>
      </c>
      <c r="F17" s="49">
        <v>96.25372498935717</v>
      </c>
      <c r="G17" s="29">
        <v>89.23436977599465</v>
      </c>
      <c r="H17" s="62">
        <v>0.13158403963001664</v>
      </c>
      <c r="I17" s="50">
        <v>96.25372498935717</v>
      </c>
      <c r="J17" s="31">
        <v>89.23436977599465</v>
      </c>
      <c r="K17" s="49">
        <v>96.25372498935717</v>
      </c>
      <c r="L17" s="31">
        <v>89.23436977599465</v>
      </c>
    </row>
    <row r="18" spans="1:12" ht="12.75">
      <c r="A18" s="60" t="s">
        <v>14</v>
      </c>
      <c r="B18" s="50">
        <v>93.67588932806325</v>
      </c>
      <c r="C18" s="29">
        <v>86.8</v>
      </c>
      <c r="D18" s="30">
        <v>3</v>
      </c>
      <c r="E18" s="31">
        <v>3.668579985026204</v>
      </c>
      <c r="F18" s="49">
        <v>95.32808398950131</v>
      </c>
      <c r="G18" s="29">
        <v>88.74773139745916</v>
      </c>
      <c r="H18" s="62">
        <v>0.26246719160104987</v>
      </c>
      <c r="I18" s="50">
        <v>95.32808398950131</v>
      </c>
      <c r="J18" s="31">
        <v>88.74773139745916</v>
      </c>
      <c r="K18" s="49">
        <v>95.32808398950131</v>
      </c>
      <c r="L18" s="31">
        <v>88.74773139745916</v>
      </c>
    </row>
    <row r="19" spans="1:12" ht="12.75">
      <c r="A19" s="60" t="s">
        <v>15</v>
      </c>
      <c r="B19" s="50">
        <v>95.63318777292577</v>
      </c>
      <c r="C19" s="29">
        <v>90.7</v>
      </c>
      <c r="D19" s="30">
        <v>2</v>
      </c>
      <c r="E19" s="31">
        <v>2.7569284064665127</v>
      </c>
      <c r="F19" s="49">
        <v>96.43621902722545</v>
      </c>
      <c r="G19" s="29">
        <v>85</v>
      </c>
      <c r="H19" s="62">
        <v>0.168247170388498</v>
      </c>
      <c r="I19" s="50">
        <v>96.43621902722545</v>
      </c>
      <c r="J19" s="31">
        <v>85</v>
      </c>
      <c r="K19" s="49">
        <v>96.43621902722545</v>
      </c>
      <c r="L19" s="31">
        <v>85</v>
      </c>
    </row>
    <row r="20" spans="1:12" ht="13.5" thickBot="1">
      <c r="A20" s="63" t="s">
        <v>16</v>
      </c>
      <c r="B20" s="53">
        <v>92.93286219081273</v>
      </c>
      <c r="C20" s="34">
        <v>89.7</v>
      </c>
      <c r="D20" s="35">
        <v>5</v>
      </c>
      <c r="E20" s="36">
        <v>2.9705117085862964</v>
      </c>
      <c r="F20" s="52">
        <v>96.2584243551011</v>
      </c>
      <c r="G20" s="34">
        <v>93.91891891891892</v>
      </c>
      <c r="H20" s="64">
        <v>0.18591680223100163</v>
      </c>
      <c r="I20" s="53">
        <v>96.2584243551011</v>
      </c>
      <c r="J20" s="36">
        <v>93.91891891891892</v>
      </c>
      <c r="K20" s="52">
        <v>96.2584243551011</v>
      </c>
      <c r="L20" s="36">
        <v>93.91891891891892</v>
      </c>
    </row>
    <row r="21" spans="1:12" ht="13.5" thickBot="1">
      <c r="A21" s="131" t="s">
        <v>79</v>
      </c>
      <c r="B21" s="82">
        <v>93.2</v>
      </c>
      <c r="C21" s="83">
        <f>AVERAGE(C4:C20)</f>
        <v>90.13529411764705</v>
      </c>
      <c r="D21" s="145" t="s">
        <v>74</v>
      </c>
      <c r="E21" s="83">
        <v>3.8</v>
      </c>
      <c r="F21" s="85">
        <v>95.36836767430067</v>
      </c>
      <c r="G21" s="83">
        <v>87.42830828484112</v>
      </c>
      <c r="H21" s="85">
        <v>0.550559355886949</v>
      </c>
      <c r="I21" s="83">
        <v>95.36836767430067</v>
      </c>
      <c r="J21" s="86">
        <v>87.42830828484112</v>
      </c>
      <c r="K21" s="83">
        <v>95.36836767430067</v>
      </c>
      <c r="L21" s="86">
        <v>87.42830828484112</v>
      </c>
    </row>
    <row r="22" spans="1:12" ht="13.5" thickBot="1">
      <c r="A22" s="143" t="s">
        <v>76</v>
      </c>
      <c r="B22" s="81">
        <v>93.2</v>
      </c>
      <c r="C22" s="73">
        <v>88.67017280240421</v>
      </c>
      <c r="D22" s="84" t="s">
        <v>77</v>
      </c>
      <c r="E22" s="73">
        <v>3.3</v>
      </c>
      <c r="F22" s="79">
        <v>95.54157350111798</v>
      </c>
      <c r="G22" s="73">
        <v>87.65841626265204</v>
      </c>
      <c r="H22" s="79">
        <v>0.16535801570381156</v>
      </c>
      <c r="I22" s="73">
        <v>95.53637356351724</v>
      </c>
      <c r="J22" s="87">
        <v>87.65841626265204</v>
      </c>
      <c r="K22" s="73">
        <v>95.53637356351724</v>
      </c>
      <c r="L22" s="87">
        <v>87.65841626265204</v>
      </c>
    </row>
  </sheetData>
  <sheetProtection/>
  <mergeCells count="5">
    <mergeCell ref="A1:L1"/>
    <mergeCell ref="B2:E2"/>
    <mergeCell ref="F2:H2"/>
    <mergeCell ref="I2:J2"/>
    <mergeCell ref="K2:L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1.00390625" style="0" bestFit="1" customWidth="1"/>
  </cols>
  <sheetData>
    <row r="1" spans="1:13" ht="16.5" thickBot="1">
      <c r="A1" s="161" t="s">
        <v>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 ht="13.5" thickBot="1">
      <c r="A2" s="153"/>
      <c r="B2" s="160" t="s">
        <v>54</v>
      </c>
      <c r="C2" s="158"/>
      <c r="D2" s="158"/>
      <c r="E2" s="158"/>
      <c r="F2" s="158"/>
      <c r="G2" s="158"/>
      <c r="H2" s="159"/>
      <c r="I2" s="163" t="s">
        <v>55</v>
      </c>
      <c r="J2" s="158"/>
      <c r="K2" s="158"/>
      <c r="L2" s="158"/>
      <c r="M2" s="158"/>
      <c r="N2" s="159"/>
    </row>
    <row r="3" spans="1:14" ht="48">
      <c r="A3" s="154"/>
      <c r="B3" s="124" t="s">
        <v>56</v>
      </c>
      <c r="C3" s="125" t="s">
        <v>57</v>
      </c>
      <c r="D3" s="125" t="s">
        <v>58</v>
      </c>
      <c r="E3" s="125" t="s">
        <v>59</v>
      </c>
      <c r="F3" s="125" t="s">
        <v>60</v>
      </c>
      <c r="G3" s="125" t="s">
        <v>61</v>
      </c>
      <c r="H3" s="126" t="s">
        <v>62</v>
      </c>
      <c r="I3" s="127" t="s">
        <v>30</v>
      </c>
      <c r="J3" s="125" t="s">
        <v>63</v>
      </c>
      <c r="K3" s="125" t="s">
        <v>64</v>
      </c>
      <c r="L3" s="125" t="s">
        <v>65</v>
      </c>
      <c r="M3" s="125" t="s">
        <v>66</v>
      </c>
      <c r="N3" s="126" t="s">
        <v>35</v>
      </c>
    </row>
    <row r="4" spans="1:14" ht="12.75">
      <c r="A4" s="60" t="s">
        <v>0</v>
      </c>
      <c r="B4" s="50">
        <v>94.38640193420763</v>
      </c>
      <c r="C4" s="29">
        <v>91.29753038024305</v>
      </c>
      <c r="D4" s="29">
        <v>91.53149754809505</v>
      </c>
      <c r="E4" s="29">
        <v>0.08165678807247743</v>
      </c>
      <c r="F4" s="29">
        <v>91.77982980264349</v>
      </c>
      <c r="G4" s="29">
        <v>86.77321334657863</v>
      </c>
      <c r="H4" s="31">
        <v>4.364414534908277</v>
      </c>
      <c r="I4" s="49">
        <v>88.72884460400029</v>
      </c>
      <c r="J4" s="29">
        <v>91.63073304586436</v>
      </c>
      <c r="K4" s="29">
        <v>91.55035835533761</v>
      </c>
      <c r="L4" s="29">
        <v>0.07602528544678934</v>
      </c>
      <c r="M4" s="29">
        <v>71.45161555807944</v>
      </c>
      <c r="N4" s="31">
        <v>3.5422151515578144</v>
      </c>
    </row>
    <row r="5" spans="1:14" ht="12.75">
      <c r="A5" s="60" t="s">
        <v>1</v>
      </c>
      <c r="B5" s="50">
        <v>95.29180166509454</v>
      </c>
      <c r="C5" s="29">
        <v>91.20403749098774</v>
      </c>
      <c r="D5" s="29">
        <v>91.57261098570353</v>
      </c>
      <c r="E5" s="29">
        <v>0.07563694267515925</v>
      </c>
      <c r="F5" s="29">
        <v>93.51707555990917</v>
      </c>
      <c r="G5" s="29">
        <v>91.6704985876634</v>
      </c>
      <c r="H5" s="31">
        <v>3.7101910828025475</v>
      </c>
      <c r="I5" s="49">
        <v>89.71004388303326</v>
      </c>
      <c r="J5" s="29">
        <v>91.20403749098774</v>
      </c>
      <c r="K5" s="29">
        <v>91.57261098570353</v>
      </c>
      <c r="L5" s="29">
        <v>0.06369426751592357</v>
      </c>
      <c r="M5" s="29">
        <v>86.0412306870297</v>
      </c>
      <c r="N5" s="31">
        <v>3.638535031847134</v>
      </c>
    </row>
    <row r="6" spans="1:14" ht="12.75">
      <c r="A6" s="60" t="s">
        <v>2</v>
      </c>
      <c r="B6" s="50">
        <v>96.81774349083896</v>
      </c>
      <c r="C6" s="29">
        <v>92.85714285714286</v>
      </c>
      <c r="D6" s="29">
        <v>89.23076923076924</v>
      </c>
      <c r="E6" s="29">
        <v>0.3755868544600939</v>
      </c>
      <c r="F6" s="29">
        <v>97.58656873032528</v>
      </c>
      <c r="G6" s="29">
        <v>98.06763285024155</v>
      </c>
      <c r="H6" s="31">
        <v>2.910798122065728</v>
      </c>
      <c r="I6" s="49">
        <v>86.78881388621022</v>
      </c>
      <c r="J6" s="29">
        <v>92.85714285714286</v>
      </c>
      <c r="K6" s="29">
        <v>89.23076923076924</v>
      </c>
      <c r="L6" s="29">
        <v>0.3755868544600939</v>
      </c>
      <c r="M6" s="29">
        <v>85.93913955928646</v>
      </c>
      <c r="N6" s="31">
        <v>2.9107981220657275</v>
      </c>
    </row>
    <row r="7" spans="1:14" ht="12.75">
      <c r="A7" s="60" t="s">
        <v>3</v>
      </c>
      <c r="B7" s="50">
        <v>98.2794090144006</v>
      </c>
      <c r="C7" s="29">
        <v>98.66863905325444</v>
      </c>
      <c r="D7" s="29">
        <v>97.24238026124819</v>
      </c>
      <c r="E7" s="29">
        <v>0.12698412698412698</v>
      </c>
      <c r="F7" s="29">
        <v>97.01109285127363</v>
      </c>
      <c r="G7" s="29">
        <v>96.69880699460697</v>
      </c>
      <c r="H7" s="31">
        <v>1.2063492063492065</v>
      </c>
      <c r="I7" s="49">
        <v>85.64615672339629</v>
      </c>
      <c r="J7" s="29">
        <v>98.37278106508876</v>
      </c>
      <c r="K7" s="29">
        <v>97.24238026124819</v>
      </c>
      <c r="L7" s="29">
        <v>0.41723356009070295</v>
      </c>
      <c r="M7" s="29">
        <v>73.31552999178307</v>
      </c>
      <c r="N7" s="31">
        <v>1.0068027210884354</v>
      </c>
    </row>
    <row r="8" spans="1:14" ht="12.75">
      <c r="A8" s="60" t="s">
        <v>4</v>
      </c>
      <c r="B8" s="50">
        <v>97.05811429949361</v>
      </c>
      <c r="C8" s="29">
        <v>95.53398058252426</v>
      </c>
      <c r="D8" s="29">
        <v>94.92481203007519</v>
      </c>
      <c r="E8" s="29">
        <v>0.14010507880910683</v>
      </c>
      <c r="F8" s="29">
        <v>95.82338902147971</v>
      </c>
      <c r="G8" s="29">
        <v>95.2605662700041</v>
      </c>
      <c r="H8" s="31">
        <v>2.5102159953298306</v>
      </c>
      <c r="I8" s="49">
        <v>85.97781528816012</v>
      </c>
      <c r="J8" s="29">
        <v>95.72815533980582</v>
      </c>
      <c r="K8" s="29">
        <v>94.92481203007519</v>
      </c>
      <c r="L8" s="29">
        <v>0.1284296555750146</v>
      </c>
      <c r="M8" s="29">
        <v>71.3206046141607</v>
      </c>
      <c r="N8" s="31">
        <v>2.4518388791593697</v>
      </c>
    </row>
    <row r="9" spans="1:14" ht="12.75">
      <c r="A9" s="60" t="s">
        <v>5</v>
      </c>
      <c r="B9" s="50">
        <v>98.91696750902527</v>
      </c>
      <c r="C9" s="29">
        <v>99.17355371900827</v>
      </c>
      <c r="D9" s="29">
        <v>99.1701244813278</v>
      </c>
      <c r="E9" s="29">
        <v>0.04987531172069825</v>
      </c>
      <c r="F9" s="29">
        <v>98.22385114180999</v>
      </c>
      <c r="G9" s="29">
        <v>96.51112080244222</v>
      </c>
      <c r="H9" s="31">
        <v>0.9476309226932668</v>
      </c>
      <c r="I9" s="49">
        <v>86.35894791129448</v>
      </c>
      <c r="J9" s="29">
        <v>99.17355371900827</v>
      </c>
      <c r="K9" s="29">
        <v>99.1701244813278</v>
      </c>
      <c r="L9" s="29">
        <v>0.02493765586034913</v>
      </c>
      <c r="M9" s="29">
        <v>73.69608119537638</v>
      </c>
      <c r="N9" s="31">
        <v>0.9476309226932669</v>
      </c>
    </row>
    <row r="10" spans="1:14" ht="12.75">
      <c r="A10" s="60" t="s">
        <v>6</v>
      </c>
      <c r="B10" s="50">
        <v>97.85566059488126</v>
      </c>
      <c r="C10" s="29">
        <v>96.61016949152543</v>
      </c>
      <c r="D10" s="29">
        <v>96.89922480620154</v>
      </c>
      <c r="E10" s="29">
        <v>0.044682752457551385</v>
      </c>
      <c r="F10" s="29">
        <v>97.24955841534191</v>
      </c>
      <c r="G10" s="29">
        <v>95.62951082598235</v>
      </c>
      <c r="H10" s="31">
        <v>1.8543342269883825</v>
      </c>
      <c r="I10" s="49">
        <v>86.83421720083007</v>
      </c>
      <c r="J10" s="29">
        <v>96.61016949152543</v>
      </c>
      <c r="K10" s="29">
        <v>96.89922480620154</v>
      </c>
      <c r="L10" s="29">
        <v>0.044682752457551385</v>
      </c>
      <c r="M10" s="29">
        <v>79.66187231895029</v>
      </c>
      <c r="N10" s="31">
        <v>1.8319928507596068</v>
      </c>
    </row>
    <row r="11" spans="1:14" ht="12.75">
      <c r="A11" s="60" t="s">
        <v>7</v>
      </c>
      <c r="B11" s="50">
        <v>97.34138972809667</v>
      </c>
      <c r="C11" s="29">
        <v>95.77464788732394</v>
      </c>
      <c r="D11" s="29">
        <v>96.26168224299066</v>
      </c>
      <c r="E11" s="29">
        <v>0.14615609470914936</v>
      </c>
      <c r="F11" s="29">
        <v>96.32084852502486</v>
      </c>
      <c r="G11" s="29">
        <v>95.8904109589041</v>
      </c>
      <c r="H11" s="31">
        <v>1.6954106986261326</v>
      </c>
      <c r="I11" s="49">
        <v>85.1963746223565</v>
      </c>
      <c r="J11" s="29">
        <v>95.77464788732394</v>
      </c>
      <c r="K11" s="29">
        <v>96.26168224299066</v>
      </c>
      <c r="L11" s="29">
        <v>0.1169248757673195</v>
      </c>
      <c r="M11" s="29">
        <v>78.28969174676831</v>
      </c>
      <c r="N11" s="31">
        <v>1.607717041800643</v>
      </c>
    </row>
    <row r="12" spans="1:14" ht="12.75">
      <c r="A12" s="60" t="s">
        <v>8</v>
      </c>
      <c r="B12" s="50">
        <v>96.85376289957212</v>
      </c>
      <c r="C12" s="29">
        <v>97.31958762886597</v>
      </c>
      <c r="D12" s="29">
        <v>95.46313799621929</v>
      </c>
      <c r="E12" s="29">
        <v>0.08529304252467407</v>
      </c>
      <c r="F12" s="29">
        <v>95.79820317899102</v>
      </c>
      <c r="G12" s="29">
        <v>93.37864503398377</v>
      </c>
      <c r="H12" s="31">
        <v>2.7537468015109052</v>
      </c>
      <c r="I12" s="49">
        <v>87.01233324943368</v>
      </c>
      <c r="J12" s="29">
        <v>97.31958762886597</v>
      </c>
      <c r="K12" s="29">
        <v>95.46313799621929</v>
      </c>
      <c r="L12" s="29">
        <v>0.08529304252467405</v>
      </c>
      <c r="M12" s="29">
        <v>79.28127159640636</v>
      </c>
      <c r="N12" s="31">
        <v>2.717192640428902</v>
      </c>
    </row>
    <row r="13" spans="1:14" ht="12.75">
      <c r="A13" s="60" t="s">
        <v>9</v>
      </c>
      <c r="B13" s="50">
        <v>96.51365485183034</v>
      </c>
      <c r="C13" s="29">
        <v>96.65071770334929</v>
      </c>
      <c r="D13" s="29">
        <v>92.85714285714286</v>
      </c>
      <c r="E13" s="29">
        <v>0.02818489289740699</v>
      </c>
      <c r="F13" s="29">
        <v>95.03949447077409</v>
      </c>
      <c r="G13" s="29">
        <v>92.52243270189432</v>
      </c>
      <c r="H13" s="31">
        <v>3.072153325817362</v>
      </c>
      <c r="I13" s="49">
        <v>84.86345148169669</v>
      </c>
      <c r="J13" s="29">
        <v>96.65071770334929</v>
      </c>
      <c r="K13" s="29">
        <v>92.85714285714286</v>
      </c>
      <c r="L13" s="29">
        <v>0.02818489289740699</v>
      </c>
      <c r="M13" s="29">
        <v>77.06161137440758</v>
      </c>
      <c r="N13" s="31">
        <v>2.762119503945885</v>
      </c>
    </row>
    <row r="14" spans="1:14" ht="12.75">
      <c r="A14" s="60" t="s">
        <v>10</v>
      </c>
      <c r="B14" s="50">
        <v>95.96009563855223</v>
      </c>
      <c r="C14" s="29">
        <v>92.49061326658324</v>
      </c>
      <c r="D14" s="29">
        <v>93.37423312883436</v>
      </c>
      <c r="E14" s="29">
        <v>0.03187504980476532</v>
      </c>
      <c r="F14" s="29">
        <v>94.45859872611464</v>
      </c>
      <c r="G14" s="29">
        <v>91.29080118694361</v>
      </c>
      <c r="H14" s="31">
        <v>3.3468802295003584</v>
      </c>
      <c r="I14" s="49">
        <v>86.61884739055157</v>
      </c>
      <c r="J14" s="29">
        <v>92.49061326658324</v>
      </c>
      <c r="K14" s="29">
        <v>93.37423312883436</v>
      </c>
      <c r="L14" s="29">
        <v>0.03187504980476532</v>
      </c>
      <c r="M14" s="29">
        <v>74.44949954504094</v>
      </c>
      <c r="N14" s="31">
        <v>3.3229739421467848</v>
      </c>
    </row>
    <row r="15" spans="1:14" ht="12.75">
      <c r="A15" s="60" t="s">
        <v>11</v>
      </c>
      <c r="B15" s="50">
        <v>97.68463073852296</v>
      </c>
      <c r="C15" s="29">
        <v>95.66787003610109</v>
      </c>
      <c r="D15" s="29">
        <v>94.8</v>
      </c>
      <c r="E15" s="29">
        <v>0.07774538386783285</v>
      </c>
      <c r="F15" s="29">
        <v>97.53726506804925</v>
      </c>
      <c r="G15" s="29">
        <v>96.85742639761827</v>
      </c>
      <c r="H15" s="31">
        <v>2.2546161321671523</v>
      </c>
      <c r="I15" s="49">
        <v>88.12375249500998</v>
      </c>
      <c r="J15" s="29">
        <v>95.66787003610109</v>
      </c>
      <c r="K15" s="29">
        <v>94.8</v>
      </c>
      <c r="L15" s="29">
        <v>0.23323615160349853</v>
      </c>
      <c r="M15" s="29">
        <v>87.21106070425579</v>
      </c>
      <c r="N15" s="31">
        <v>1.9047619047619047</v>
      </c>
    </row>
    <row r="16" spans="1:14" ht="12.75">
      <c r="A16" s="60" t="s">
        <v>12</v>
      </c>
      <c r="B16" s="50">
        <v>97.63867231009134</v>
      </c>
      <c r="C16" s="29">
        <v>97.48201438848922</v>
      </c>
      <c r="D16" s="29">
        <v>94.68085106382979</v>
      </c>
      <c r="E16" s="29">
        <v>0.21579628830384118</v>
      </c>
      <c r="F16" s="29">
        <v>96.21119530677096</v>
      </c>
      <c r="G16" s="29">
        <v>95.20031733439112</v>
      </c>
      <c r="H16" s="31">
        <v>1.7911091929218816</v>
      </c>
      <c r="I16" s="49">
        <v>85.40877701047003</v>
      </c>
      <c r="J16" s="29">
        <v>97.48201438848922</v>
      </c>
      <c r="K16" s="29">
        <v>94.68085106382979</v>
      </c>
      <c r="L16" s="29">
        <v>0.10789814415192059</v>
      </c>
      <c r="M16" s="29">
        <v>71.00953312148619</v>
      </c>
      <c r="N16" s="31">
        <v>1.6832110487699612</v>
      </c>
    </row>
    <row r="17" spans="1:14" ht="12.75">
      <c r="A17" s="60" t="s">
        <v>13</v>
      </c>
      <c r="B17" s="50">
        <v>96.66040570999249</v>
      </c>
      <c r="C17" s="29">
        <v>96.17044228694715</v>
      </c>
      <c r="D17" s="29">
        <v>94.65408805031447</v>
      </c>
      <c r="E17" s="29">
        <v>0.09762094149974691</v>
      </c>
      <c r="F17" s="29">
        <v>95.93832267769838</v>
      </c>
      <c r="G17" s="29">
        <v>92.43744728703965</v>
      </c>
      <c r="H17" s="31">
        <v>2.8780099790295757</v>
      </c>
      <c r="I17" s="49">
        <v>85.45830202854997</v>
      </c>
      <c r="J17" s="29">
        <v>96.11650485436894</v>
      </c>
      <c r="K17" s="29">
        <v>94.65408805031447</v>
      </c>
      <c r="L17" s="29">
        <v>0.08677417022199725</v>
      </c>
      <c r="M17" s="29">
        <v>78.9269148802808</v>
      </c>
      <c r="N17" s="31">
        <v>2.7225395907151637</v>
      </c>
    </row>
    <row r="18" spans="1:14" ht="12.75">
      <c r="A18" s="60" t="s">
        <v>14</v>
      </c>
      <c r="B18" s="50">
        <v>95.70252187339166</v>
      </c>
      <c r="C18" s="29">
        <v>92.4901185770751</v>
      </c>
      <c r="D18" s="29">
        <v>90.49586776859503</v>
      </c>
      <c r="E18" s="29">
        <v>0.1497379585724981</v>
      </c>
      <c r="F18" s="29">
        <v>94.81502242152466</v>
      </c>
      <c r="G18" s="29">
        <v>94.16740872662511</v>
      </c>
      <c r="H18" s="31">
        <v>3.7933616171699525</v>
      </c>
      <c r="I18" s="49">
        <v>81.67781780751415</v>
      </c>
      <c r="J18" s="29">
        <v>92.4901185770751</v>
      </c>
      <c r="K18" s="29">
        <v>90.49586776859503</v>
      </c>
      <c r="L18" s="29">
        <v>0.12478163214374845</v>
      </c>
      <c r="M18" s="29">
        <v>72.16928251121077</v>
      </c>
      <c r="N18" s="31">
        <v>3.7434489643124533</v>
      </c>
    </row>
    <row r="19" spans="1:14" ht="12.75">
      <c r="A19" s="60" t="s">
        <v>15</v>
      </c>
      <c r="B19" s="50">
        <v>96.71228800952098</v>
      </c>
      <c r="C19" s="29">
        <v>95.85152838427948</v>
      </c>
      <c r="D19" s="29">
        <v>93.6123348017621</v>
      </c>
      <c r="E19" s="29">
        <v>0.028868360277136258</v>
      </c>
      <c r="F19" s="29">
        <v>96.18671926364235</v>
      </c>
      <c r="G19" s="29">
        <v>94.75058762078872</v>
      </c>
      <c r="H19" s="31">
        <v>2.8435334872979214</v>
      </c>
      <c r="I19" s="49">
        <v>85.01933948229694</v>
      </c>
      <c r="J19" s="29">
        <v>95.85152838427948</v>
      </c>
      <c r="K19" s="29">
        <v>93.6123348017621</v>
      </c>
      <c r="L19" s="29">
        <v>0.014434180138568129</v>
      </c>
      <c r="M19" s="29">
        <v>76.87376725838264</v>
      </c>
      <c r="N19" s="31">
        <v>2.7424942263279446</v>
      </c>
    </row>
    <row r="20" spans="1:14" ht="13.5" thickBot="1">
      <c r="A20" s="63" t="s">
        <v>16</v>
      </c>
      <c r="B20" s="34">
        <v>96.68769716088327</v>
      </c>
      <c r="C20" s="34">
        <v>93.63957597173145</v>
      </c>
      <c r="D20" s="34">
        <v>94.66666666666667</v>
      </c>
      <c r="E20" s="34">
        <v>0.08673026886383348</v>
      </c>
      <c r="F20" s="34">
        <v>95.2535598301274</v>
      </c>
      <c r="G20" s="34">
        <v>94.28334714167357</v>
      </c>
      <c r="H20" s="36">
        <v>3.0789245446660884</v>
      </c>
      <c r="I20" s="52">
        <v>84.47498873366382</v>
      </c>
      <c r="J20" s="34">
        <v>93.63957597173145</v>
      </c>
      <c r="K20" s="65">
        <v>94.66666666666667</v>
      </c>
      <c r="L20" s="34">
        <v>0.06504770164787511</v>
      </c>
      <c r="M20" s="34">
        <v>76.2178366225331</v>
      </c>
      <c r="N20" s="36">
        <v>2.9054640069384217</v>
      </c>
    </row>
    <row r="21" spans="1:14" ht="13.5" thickBot="1">
      <c r="A21" s="131" t="s">
        <v>79</v>
      </c>
      <c r="B21" s="66">
        <v>95.15956911305749</v>
      </c>
      <c r="C21" s="37">
        <v>93.65565685248842</v>
      </c>
      <c r="D21" s="19">
        <v>93.2</v>
      </c>
      <c r="E21" s="37">
        <v>0.09350942139444324</v>
      </c>
      <c r="F21" s="37">
        <v>93.09789601004614</v>
      </c>
      <c r="G21" s="37">
        <v>88.869825570638</v>
      </c>
      <c r="H21" s="38">
        <v>3.8832028898254065</v>
      </c>
      <c r="I21" s="67">
        <v>87.26189278889672</v>
      </c>
      <c r="J21" s="37">
        <v>93.767747720819</v>
      </c>
      <c r="K21" s="19">
        <v>93.2</v>
      </c>
      <c r="L21" s="37">
        <v>0.09708784994101913</v>
      </c>
      <c r="M21" s="37">
        <v>76.0811728429419</v>
      </c>
      <c r="N21" s="38">
        <v>2.9602085447016733</v>
      </c>
    </row>
    <row r="22" spans="1:14" ht="13.5" thickBot="1">
      <c r="A22" s="143" t="s">
        <v>76</v>
      </c>
      <c r="B22" s="74">
        <v>95.4</v>
      </c>
      <c r="C22" s="71">
        <v>94</v>
      </c>
      <c r="D22" s="70">
        <v>93.2</v>
      </c>
      <c r="E22" s="71">
        <v>0.1013894822759707</v>
      </c>
      <c r="F22" s="71">
        <v>93.24061897917368</v>
      </c>
      <c r="G22" s="71">
        <v>88.9845478399561</v>
      </c>
      <c r="H22" s="72">
        <v>3.447880067082852</v>
      </c>
      <c r="I22" s="75">
        <v>82.9</v>
      </c>
      <c r="J22" s="71">
        <v>94.1</v>
      </c>
      <c r="K22" s="70">
        <v>93.1</v>
      </c>
      <c r="L22" s="71">
        <v>0.08242897207657603</v>
      </c>
      <c r="M22" s="71">
        <v>73.69050279329609</v>
      </c>
      <c r="N22" s="72">
        <v>2.653822704548226</v>
      </c>
    </row>
  </sheetData>
  <sheetProtection/>
  <mergeCells count="4">
    <mergeCell ref="A1:M1"/>
    <mergeCell ref="B2:H2"/>
    <mergeCell ref="I2:N2"/>
    <mergeCell ref="A2:A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21.00390625" style="0" bestFit="1" customWidth="1"/>
    <col min="8" max="8" width="11.8515625" style="0" bestFit="1" customWidth="1"/>
    <col min="11" max="11" width="12.00390625" style="0" customWidth="1"/>
  </cols>
  <sheetData>
    <row r="1" spans="1:10" ht="16.5" thickBot="1">
      <c r="A1" s="161" t="s">
        <v>80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2" ht="13.5" thickBot="1">
      <c r="A2" s="153"/>
      <c r="B2" s="164" t="s">
        <v>21</v>
      </c>
      <c r="C2" s="165"/>
      <c r="D2" s="165"/>
      <c r="E2" s="165"/>
      <c r="F2" s="165"/>
      <c r="G2" s="165"/>
      <c r="H2" s="165"/>
      <c r="I2" s="165"/>
      <c r="J2" s="166"/>
      <c r="K2" s="167" t="s">
        <v>75</v>
      </c>
      <c r="L2" s="168"/>
    </row>
    <row r="3" spans="1:12" ht="64.5" thickBot="1">
      <c r="A3" s="154"/>
      <c r="B3" s="44" t="s">
        <v>67</v>
      </c>
      <c r="C3" s="42" t="s">
        <v>63</v>
      </c>
      <c r="D3" s="42" t="s">
        <v>64</v>
      </c>
      <c r="E3" s="42" t="s">
        <v>68</v>
      </c>
      <c r="F3" s="42" t="s">
        <v>69</v>
      </c>
      <c r="G3" s="42" t="s">
        <v>70</v>
      </c>
      <c r="H3" s="42" t="s">
        <v>71</v>
      </c>
      <c r="I3" s="42" t="s">
        <v>72</v>
      </c>
      <c r="J3" s="96" t="s">
        <v>35</v>
      </c>
      <c r="K3" s="44" t="s">
        <v>64</v>
      </c>
      <c r="L3" s="43" t="s">
        <v>78</v>
      </c>
    </row>
    <row r="4" spans="1:12" ht="12.75">
      <c r="A4" s="48" t="s">
        <v>0</v>
      </c>
      <c r="B4" s="97">
        <v>94.40545094878746</v>
      </c>
      <c r="C4" s="98">
        <v>91.29753038024305</v>
      </c>
      <c r="D4" s="98">
        <v>91.55035835533761</v>
      </c>
      <c r="E4" s="98">
        <v>91.96582884795814</v>
      </c>
      <c r="F4" s="99">
        <v>10</v>
      </c>
      <c r="G4" s="98">
        <v>86.97189271314205</v>
      </c>
      <c r="H4" s="122"/>
      <c r="I4" s="98">
        <v>0.08165678807247743</v>
      </c>
      <c r="J4" s="100">
        <v>4.355967280969745</v>
      </c>
      <c r="K4" s="134">
        <v>84.30780837419842</v>
      </c>
      <c r="L4" s="135">
        <v>6.060249931445137</v>
      </c>
    </row>
    <row r="5" spans="1:12" ht="12.75">
      <c r="A5" s="48" t="s">
        <v>1</v>
      </c>
      <c r="B5" s="101">
        <v>95.29180166509454</v>
      </c>
      <c r="C5" s="102">
        <v>91.20403749098774</v>
      </c>
      <c r="D5" s="102">
        <v>91.57261098570353</v>
      </c>
      <c r="E5" s="102">
        <v>93.51707555990917</v>
      </c>
      <c r="F5" s="103">
        <v>7</v>
      </c>
      <c r="G5" s="102">
        <v>91.6704985876634</v>
      </c>
      <c r="H5" s="106"/>
      <c r="I5" s="102">
        <v>0.07563694267515923</v>
      </c>
      <c r="J5" s="105">
        <v>3.710191082802548</v>
      </c>
      <c r="K5" s="118">
        <v>80.88788562829194</v>
      </c>
      <c r="L5" s="136">
        <v>7.908428720083246</v>
      </c>
    </row>
    <row r="6" spans="1:12" ht="12.75">
      <c r="A6" s="48" t="s">
        <v>2</v>
      </c>
      <c r="B6" s="101">
        <v>96.81774349083896</v>
      </c>
      <c r="C6" s="102">
        <v>92.85714285714286</v>
      </c>
      <c r="D6" s="102">
        <v>89.23076923076924</v>
      </c>
      <c r="E6" s="102">
        <v>97.58656873032528</v>
      </c>
      <c r="F6" s="103">
        <v>4</v>
      </c>
      <c r="G6" s="102">
        <v>98.06763285024155</v>
      </c>
      <c r="H6" s="104">
        <v>8</v>
      </c>
      <c r="I6" s="102">
        <v>0.3755868544600939</v>
      </c>
      <c r="J6" s="105">
        <v>2.9107981220657275</v>
      </c>
      <c r="K6" s="118">
        <v>83.07692307692308</v>
      </c>
      <c r="L6" s="136">
        <v>11.032028469750891</v>
      </c>
    </row>
    <row r="7" spans="1:12" ht="12.75">
      <c r="A7" s="48" t="s">
        <v>3</v>
      </c>
      <c r="B7" s="101">
        <v>98.2794090144006</v>
      </c>
      <c r="C7" s="102">
        <v>98.66863905325444</v>
      </c>
      <c r="D7" s="102">
        <v>97.24238026124819</v>
      </c>
      <c r="E7" s="102">
        <v>97.01109285127363</v>
      </c>
      <c r="F7" s="103">
        <v>2</v>
      </c>
      <c r="G7" s="102">
        <v>96.69880699460697</v>
      </c>
      <c r="H7" s="104">
        <v>8</v>
      </c>
      <c r="I7" s="102">
        <v>0.12698412698412698</v>
      </c>
      <c r="J7" s="105">
        <v>1.2063492063492063</v>
      </c>
      <c r="K7" s="118">
        <v>89.40493468795356</v>
      </c>
      <c r="L7" s="136">
        <v>5.974025974025974</v>
      </c>
    </row>
    <row r="8" spans="1:12" ht="12.75">
      <c r="A8" s="48" t="s">
        <v>4</v>
      </c>
      <c r="B8" s="101">
        <v>97.05811429949361</v>
      </c>
      <c r="C8" s="102">
        <v>95.53398058252426</v>
      </c>
      <c r="D8" s="102">
        <v>94.92481203007519</v>
      </c>
      <c r="E8" s="102">
        <v>95.82338902147971</v>
      </c>
      <c r="F8" s="103">
        <v>6</v>
      </c>
      <c r="G8" s="102">
        <v>95.363151415675</v>
      </c>
      <c r="H8" s="104">
        <v>8</v>
      </c>
      <c r="I8" s="102">
        <v>0.14010507880910683</v>
      </c>
      <c r="J8" s="105">
        <v>2.5102159953298306</v>
      </c>
      <c r="K8" s="118">
        <v>88.90977443609023</v>
      </c>
      <c r="L8" s="136">
        <v>5.169063350174893</v>
      </c>
    </row>
    <row r="9" spans="1:12" ht="12.75">
      <c r="A9" s="48" t="s">
        <v>5</v>
      </c>
      <c r="B9" s="101">
        <v>98.91696750902527</v>
      </c>
      <c r="C9" s="102">
        <v>99.17355371900827</v>
      </c>
      <c r="D9" s="102">
        <v>99.1701244813278</v>
      </c>
      <c r="E9" s="102">
        <v>98.25204398082887</v>
      </c>
      <c r="F9" s="103">
        <v>1</v>
      </c>
      <c r="G9" s="102">
        <v>96.03139991277801</v>
      </c>
      <c r="H9" s="104">
        <v>8</v>
      </c>
      <c r="I9" s="102">
        <v>0.02493765586034913</v>
      </c>
      <c r="J9" s="105">
        <v>0.972568578553616</v>
      </c>
      <c r="K9" s="118">
        <v>97.9253112033195</v>
      </c>
      <c r="L9" s="136">
        <v>1.5384615384615385</v>
      </c>
    </row>
    <row r="10" spans="1:12" ht="12.75">
      <c r="A10" s="48" t="s">
        <v>6</v>
      </c>
      <c r="B10" s="101">
        <v>97.85566059488126</v>
      </c>
      <c r="C10" s="102">
        <v>96.61016949152543</v>
      </c>
      <c r="D10" s="102">
        <v>96.89922480620154</v>
      </c>
      <c r="E10" s="102">
        <v>97.24955841534191</v>
      </c>
      <c r="F10" s="103">
        <v>3</v>
      </c>
      <c r="G10" s="102">
        <v>95.62951082598235</v>
      </c>
      <c r="H10" s="104">
        <v>8</v>
      </c>
      <c r="I10" s="102">
        <v>0.044682752457551385</v>
      </c>
      <c r="J10" s="105">
        <v>1.8543342269883825</v>
      </c>
      <c r="K10" s="118">
        <v>95.73643410852713</v>
      </c>
      <c r="L10" s="136">
        <v>2.4242424242424243</v>
      </c>
    </row>
    <row r="11" spans="1:12" ht="12.75">
      <c r="A11" s="48" t="s">
        <v>7</v>
      </c>
      <c r="B11" s="101">
        <v>97.34138972809667</v>
      </c>
      <c r="C11" s="102">
        <v>95.77464788732394</v>
      </c>
      <c r="D11" s="102">
        <v>96.26168224299066</v>
      </c>
      <c r="E11" s="102">
        <v>96.32084852502486</v>
      </c>
      <c r="F11" s="103">
        <v>3</v>
      </c>
      <c r="G11" s="102">
        <v>95.8904109589041</v>
      </c>
      <c r="H11" s="104">
        <v>8</v>
      </c>
      <c r="I11" s="102">
        <v>0.14615609470914936</v>
      </c>
      <c r="J11" s="105">
        <v>1.6954106986261328</v>
      </c>
      <c r="K11" s="118">
        <v>95.32710280373831</v>
      </c>
      <c r="L11" s="136">
        <v>3.493862134088763</v>
      </c>
    </row>
    <row r="12" spans="1:12" ht="12.75">
      <c r="A12" s="48" t="s">
        <v>8</v>
      </c>
      <c r="B12" s="101">
        <v>96.86634784797383</v>
      </c>
      <c r="C12" s="102">
        <v>97.31958762886597</v>
      </c>
      <c r="D12" s="102">
        <v>95.46313799621929</v>
      </c>
      <c r="E12" s="102">
        <v>95.79820317899102</v>
      </c>
      <c r="F12" s="103">
        <v>3</v>
      </c>
      <c r="G12" s="102">
        <v>93.40057005042753</v>
      </c>
      <c r="H12" s="104">
        <v>13</v>
      </c>
      <c r="I12" s="102">
        <v>0.08529304252467405</v>
      </c>
      <c r="J12" s="105">
        <v>2.7537468015109052</v>
      </c>
      <c r="K12" s="118">
        <v>92.43856332703214</v>
      </c>
      <c r="L12" s="136">
        <v>2.80811232449298</v>
      </c>
    </row>
    <row r="13" spans="1:12" ht="12.75">
      <c r="A13" s="48" t="s">
        <v>9</v>
      </c>
      <c r="B13" s="101">
        <v>96.57176060429983</v>
      </c>
      <c r="C13" s="102">
        <v>96.65071770334929</v>
      </c>
      <c r="D13" s="102">
        <v>92.85714285714286</v>
      </c>
      <c r="E13" s="102">
        <v>95.10268562401264</v>
      </c>
      <c r="F13" s="103">
        <v>3</v>
      </c>
      <c r="G13" s="102">
        <v>92.57228315054834</v>
      </c>
      <c r="H13" s="104">
        <v>12</v>
      </c>
      <c r="I13" s="102">
        <v>0.02818489289740699</v>
      </c>
      <c r="J13" s="105">
        <v>3.043968432919955</v>
      </c>
      <c r="K13" s="118">
        <v>81.31868131868131</v>
      </c>
      <c r="L13" s="136">
        <v>5.49662487945998</v>
      </c>
    </row>
    <row r="14" spans="1:12" ht="12.75">
      <c r="A14" s="48" t="s">
        <v>10</v>
      </c>
      <c r="B14" s="101">
        <v>96.00131915244455</v>
      </c>
      <c r="C14" s="102">
        <v>92.49061326658324</v>
      </c>
      <c r="D14" s="102">
        <v>93.37423312883436</v>
      </c>
      <c r="E14" s="102">
        <v>94.51319381255688</v>
      </c>
      <c r="F14" s="103">
        <v>7</v>
      </c>
      <c r="G14" s="102">
        <v>91.43916913946587</v>
      </c>
      <c r="H14" s="104">
        <v>12</v>
      </c>
      <c r="I14" s="102">
        <v>0.03187504980476532</v>
      </c>
      <c r="J14" s="105">
        <v>3.330942704597976</v>
      </c>
      <c r="K14" s="118">
        <v>88.83435582822085</v>
      </c>
      <c r="L14" s="136">
        <v>6.133598212068538</v>
      </c>
    </row>
    <row r="15" spans="1:12" ht="12.75">
      <c r="A15" s="48" t="s">
        <v>11</v>
      </c>
      <c r="B15" s="101">
        <v>97.68463073852296</v>
      </c>
      <c r="C15" s="102">
        <v>95.66787003610109</v>
      </c>
      <c r="D15" s="102">
        <v>94.8</v>
      </c>
      <c r="E15" s="102">
        <v>97.53726506804925</v>
      </c>
      <c r="F15" s="103">
        <v>2</v>
      </c>
      <c r="G15" s="102">
        <v>96.85742639761827</v>
      </c>
      <c r="H15" s="104">
        <v>8</v>
      </c>
      <c r="I15" s="102">
        <v>0.07774538386783285</v>
      </c>
      <c r="J15" s="105">
        <v>2.2546161321671527</v>
      </c>
      <c r="K15" s="118">
        <v>93.60000000000001</v>
      </c>
      <c r="L15" s="136">
        <v>3.632478632478633</v>
      </c>
    </row>
    <row r="16" spans="1:12" ht="12.75">
      <c r="A16" s="48" t="s">
        <v>12</v>
      </c>
      <c r="B16" s="101">
        <v>97.68322566273112</v>
      </c>
      <c r="C16" s="102">
        <v>97.48201438848922</v>
      </c>
      <c r="D16" s="102">
        <v>94.68085106382979</v>
      </c>
      <c r="E16" s="102">
        <v>96.2356392080176</v>
      </c>
      <c r="F16" s="103">
        <v>2</v>
      </c>
      <c r="G16" s="102">
        <v>95.23998413328044</v>
      </c>
      <c r="H16" s="104">
        <v>8</v>
      </c>
      <c r="I16" s="102">
        <v>0.21579628830384118</v>
      </c>
      <c r="J16" s="105">
        <v>1.7695295640914976</v>
      </c>
      <c r="K16" s="118">
        <v>91.48936170212765</v>
      </c>
      <c r="L16" s="136">
        <v>2.9331514324693044</v>
      </c>
    </row>
    <row r="17" spans="1:12" ht="12.75">
      <c r="A17" s="48" t="s">
        <v>13</v>
      </c>
      <c r="B17" s="101">
        <v>96.77685950413223</v>
      </c>
      <c r="C17" s="102">
        <v>96.17044228694715</v>
      </c>
      <c r="D17" s="102">
        <v>94.70649895178197</v>
      </c>
      <c r="E17" s="102">
        <v>95.98846684217123</v>
      </c>
      <c r="F17" s="103">
        <v>3</v>
      </c>
      <c r="G17" s="102">
        <v>92.76075344391342</v>
      </c>
      <c r="H17" s="104">
        <v>11</v>
      </c>
      <c r="I17" s="102">
        <v>0.0903897606479138</v>
      </c>
      <c r="J17" s="105">
        <v>2.8960879311591583</v>
      </c>
      <c r="K17" s="118">
        <v>89.8846960167715</v>
      </c>
      <c r="L17" s="136">
        <v>4.662104362703165</v>
      </c>
    </row>
    <row r="18" spans="1:12" ht="12.75">
      <c r="A18" s="48" t="s">
        <v>14</v>
      </c>
      <c r="B18" s="101">
        <v>95.7282552753474</v>
      </c>
      <c r="C18" s="102">
        <v>92.4901185770751</v>
      </c>
      <c r="D18" s="102">
        <v>90.49586776859503</v>
      </c>
      <c r="E18" s="102">
        <v>94.84304932735425</v>
      </c>
      <c r="F18" s="103">
        <v>3</v>
      </c>
      <c r="G18" s="102">
        <v>94.21193232413178</v>
      </c>
      <c r="H18" s="104">
        <v>10</v>
      </c>
      <c r="I18" s="102">
        <v>0.14973795857249814</v>
      </c>
      <c r="J18" s="105">
        <v>3.7684052907412027</v>
      </c>
      <c r="K18" s="118">
        <v>83.05785123966942</v>
      </c>
      <c r="L18" s="136">
        <v>7.196029776674938</v>
      </c>
    </row>
    <row r="19" spans="1:12" ht="12.75">
      <c r="A19" s="48" t="s">
        <v>15</v>
      </c>
      <c r="B19" s="101">
        <v>96.77179410889616</v>
      </c>
      <c r="C19" s="102">
        <v>96.2882096069869</v>
      </c>
      <c r="D19" s="102">
        <v>93.83259911894272</v>
      </c>
      <c r="E19" s="102">
        <v>96.18671926364235</v>
      </c>
      <c r="F19" s="103">
        <v>4</v>
      </c>
      <c r="G19" s="102">
        <v>94.75058762078872</v>
      </c>
      <c r="H19" s="104">
        <v>9</v>
      </c>
      <c r="I19" s="102">
        <v>0.028868360277136258</v>
      </c>
      <c r="J19" s="105">
        <v>2.785796766743649</v>
      </c>
      <c r="K19" s="118">
        <v>92.51101321585902</v>
      </c>
      <c r="L19" s="136">
        <v>3.968620212275035</v>
      </c>
    </row>
    <row r="20" spans="1:12" ht="13.5" thickBot="1">
      <c r="A20" s="51" t="s">
        <v>16</v>
      </c>
      <c r="B20" s="107">
        <v>96.68769716088327</v>
      </c>
      <c r="C20" s="108">
        <v>93.63957597173145</v>
      </c>
      <c r="D20" s="108">
        <v>94.66666666666667</v>
      </c>
      <c r="E20" s="108">
        <v>95.27854109417937</v>
      </c>
      <c r="F20" s="109">
        <v>4</v>
      </c>
      <c r="G20" s="108">
        <v>94.28334714167357</v>
      </c>
      <c r="H20" s="110">
        <v>8</v>
      </c>
      <c r="I20" s="108">
        <v>0.08673026886383348</v>
      </c>
      <c r="J20" s="111">
        <v>3.0355594102341716</v>
      </c>
      <c r="K20" s="119">
        <v>78.33333333333333</v>
      </c>
      <c r="L20" s="137">
        <v>6.0486522024983564</v>
      </c>
    </row>
    <row r="21" spans="1:12" ht="13.5" thickBot="1">
      <c r="A21" s="130" t="s">
        <v>79</v>
      </c>
      <c r="B21" s="112">
        <v>95.9</v>
      </c>
      <c r="C21" s="113">
        <v>93.7</v>
      </c>
      <c r="D21" s="112">
        <v>93.2</v>
      </c>
      <c r="E21" s="113">
        <v>94.4</v>
      </c>
      <c r="F21" s="121" t="s">
        <v>86</v>
      </c>
      <c r="G21" s="113">
        <v>91.6</v>
      </c>
      <c r="H21" s="123" t="s">
        <v>87</v>
      </c>
      <c r="I21" s="113">
        <v>0.08640818644750703</v>
      </c>
      <c r="J21" s="112">
        <v>3.310695682988752</v>
      </c>
      <c r="K21" s="120">
        <v>86.8</v>
      </c>
      <c r="L21" s="138">
        <v>5.5</v>
      </c>
    </row>
    <row r="22" spans="1:12" ht="13.5" thickBot="1">
      <c r="A22" s="140" t="s">
        <v>76</v>
      </c>
      <c r="B22" s="114">
        <v>96.21815568668333</v>
      </c>
      <c r="C22" s="115">
        <v>94</v>
      </c>
      <c r="D22" s="116">
        <v>93.2</v>
      </c>
      <c r="E22" s="115">
        <v>94.6</v>
      </c>
      <c r="F22" s="117" t="s">
        <v>77</v>
      </c>
      <c r="G22" s="115">
        <v>91.9</v>
      </c>
      <c r="H22" s="117" t="s">
        <v>73</v>
      </c>
      <c r="I22" s="115">
        <v>0.1</v>
      </c>
      <c r="J22" s="116">
        <v>2.9</v>
      </c>
      <c r="K22" s="132">
        <v>65.6</v>
      </c>
      <c r="L22" s="139">
        <v>3.240002362809381</v>
      </c>
    </row>
  </sheetData>
  <sheetProtection/>
  <mergeCells count="4">
    <mergeCell ref="A1:J1"/>
    <mergeCell ref="A2:A3"/>
    <mergeCell ref="B2:J2"/>
    <mergeCell ref="K2:L2"/>
  </mergeCells>
  <printOptions/>
  <pageMargins left="0.75" right="0.75" top="1" bottom="1" header="0.5" footer="0.5"/>
  <pageSetup fitToHeight="0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irina.filippova</dc:creator>
  <cp:keywords/>
  <dc:description/>
  <cp:lastModifiedBy>Iiris Saluri</cp:lastModifiedBy>
  <cp:lastPrinted>2016-03-07T08:22:58Z</cp:lastPrinted>
  <dcterms:created xsi:type="dcterms:W3CDTF">2013-02-05T10:37:37Z</dcterms:created>
  <dcterms:modified xsi:type="dcterms:W3CDTF">2017-03-01T08:52:08Z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-704609130</vt:i4>
  </property>
  <property fmtid="{D5CDD505-2E9C-101B-9397-08002B2CF9AE}" pid="3" name="_NewReviewCycle">
    <vt:lpwstr/>
  </property>
  <property fmtid="{D5CDD505-2E9C-101B-9397-08002B2CF9AE}" pid="4" name="_EmailSubject">
    <vt:lpwstr>immuniseerimise aruanded avalikustamiseks</vt:lpwstr>
  </property>
  <property fmtid="{D5CDD505-2E9C-101B-9397-08002B2CF9AE}" pid="5" name="_AuthorEmail">
    <vt:lpwstr>Irina.Filippova@terviseamet.ee</vt:lpwstr>
  </property>
  <property fmtid="{D5CDD505-2E9C-101B-9397-08002B2CF9AE}" pid="6" name="_AuthorEmailDisplayName">
    <vt:lpwstr>Irina Filippova</vt:lpwstr>
  </property>
  <property fmtid="{D5CDD505-2E9C-101B-9397-08002B2CF9AE}" pid="7" name="_PreviousAdHocReviewCycleID">
    <vt:i4>1676585038</vt:i4>
  </property>
  <property fmtid="{D5CDD505-2E9C-101B-9397-08002B2CF9AE}" pid="8" name="_ReviewingToolsShownOnce">
    <vt:lpwstr/>
  </property>
</Properties>
</file>